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cjas\Desktop\"/>
    </mc:Choice>
  </mc:AlternateContent>
  <xr:revisionPtr revIDLastSave="0" documentId="13_ncr:1_{98FB2C80-EE5A-45AC-9E08-D4BFDEC4299B}" xr6:coauthVersionLast="47" xr6:coauthVersionMax="47" xr10:uidLastSave="{00000000-0000-0000-0000-000000000000}"/>
  <bookViews>
    <workbookView xWindow="-120" yWindow="-120" windowWidth="20730" windowHeight="11160" activeTab="2" xr2:uid="{00000000-000D-0000-FFFF-FFFF00000000}"/>
  </bookViews>
  <sheets>
    <sheet name="Séries" sheetId="1" r:id="rId1"/>
    <sheet name="Comentários" sheetId="2" r:id="rId2"/>
    <sheet name="Cálculo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3" l="1"/>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6"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15"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14" i="3"/>
</calcChain>
</file>

<file path=xl/sharedStrings.xml><?xml version="1.0" encoding="utf-8"?>
<sst xmlns="http://schemas.openxmlformats.org/spreadsheetml/2006/main" count="490" uniqueCount="251">
  <si>
    <t>Data</t>
  </si>
  <si>
    <t xml:space="preserve">Produção industrial - bens de consumo duráveis - quantum - índice (média 2012 = 100) - - - Instituto Brasileiro de Geografia e Estatística, Pesquisa Industrial Mensal - Produção Física (IBGE/PIM-PF) - PIMPFN12_QIBCDN12 - </t>
  </si>
  <si>
    <t xml:space="preserve">Produção industrial - bens de consumo duráveis - quantum - índice dessazonalizado (média 2012 = 100) - - - Instituto Brasileiro de Geografia e Estatística, Pesquisa Industrial Mensal - Produção Física (IBGE/PIM-PF) - PIMPFN12_QIBCDNAS12 - </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</si>
  <si>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</si>
  <si>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</si>
  <si>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</si>
  <si>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</si>
  <si>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</si>
  <si>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</si>
  <si>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</si>
  <si>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</si>
  <si>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</si>
  <si>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</si>
  <si>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</si>
  <si>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</si>
  <si>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</si>
  <si>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</si>
  <si>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</si>
  <si>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</si>
  <si>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</si>
  <si>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</si>
  <si>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</si>
  <si>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</si>
  <si>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</si>
  <si>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</si>
  <si>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</si>
  <si>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</si>
  <si>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</si>
  <si>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</si>
  <si>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</si>
  <si>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</si>
  <si>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</si>
  <si>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</si>
  <si>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</si>
  <si>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</si>
  <si>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</si>
  <si>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</si>
  <si>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</si>
  <si>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</si>
  <si>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</si>
  <si>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</si>
  <si>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</si>
  <si>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</si>
  <si>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</si>
  <si>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</si>
  <si>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</si>
  <si>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</si>
  <si>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</si>
  <si>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</si>
  <si>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</si>
  <si>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</si>
  <si>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</si>
  <si>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</si>
  <si>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</si>
  <si>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</si>
  <si>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</si>
  <si>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</si>
  <si>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</si>
  <si>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</si>
  <si>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</si>
  <si>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</si>
  <si>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</si>
  <si>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</si>
  <si>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</si>
  <si>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</si>
  <si>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</si>
  <si>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</si>
  <si>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</si>
  <si>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</si>
  <si>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</si>
  <si>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</si>
  <si>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</si>
  <si>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</si>
  <si>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</si>
  <si>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</si>
  <si>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</si>
  <si>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</si>
  <si>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</si>
  <si>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</si>
  <si>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</si>
  <si>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</si>
  <si>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</si>
  <si>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</si>
  <si>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</si>
  <si>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</si>
  <si>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</si>
  <si>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</si>
  <si>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</si>
  <si>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</si>
  <si>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</si>
  <si>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</si>
  <si>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</si>
  <si>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</si>
  <si>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</si>
  <si>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</si>
  <si>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</si>
  <si>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</si>
  <si>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</si>
  <si>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</si>
  <si>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</si>
  <si>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</si>
  <si>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</si>
  <si>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</si>
  <si>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</si>
  <si>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</si>
  <si>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</si>
  <si>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</si>
  <si>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</si>
  <si>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</si>
  <si>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</si>
  <si>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</si>
  <si>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</si>
  <si>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</si>
  <si>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</si>
  <si>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</si>
  <si>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</si>
  <si>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</si>
  <si>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</si>
  <si>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</si>
  <si>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</si>
  <si>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</si>
  <si>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</si>
  <si>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</si>
  <si>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</si>
  <si>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</si>
  <si>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</si>
  <si>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</si>
  <si>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</si>
  <si>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</si>
  <si>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</si>
  <si>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</si>
  <si>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</si>
  <si>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</si>
  <si>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</si>
  <si>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</si>
  <si>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</si>
  <si>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</si>
  <si>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</si>
  <si>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</si>
  <si>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</si>
  <si>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</si>
  <si>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</si>
  <si>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</si>
  <si>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</si>
  <si>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</si>
  <si>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</si>
  <si>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</si>
  <si>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</si>
  <si>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</si>
  <si>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</si>
  <si>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</si>
  <si>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</si>
  <si>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</si>
  <si>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</si>
  <si>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</si>
  <si>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</si>
  <si>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</si>
  <si>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</si>
  <si>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</si>
  <si>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</si>
  <si>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</si>
  <si>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</si>
  <si>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</si>
  <si>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</si>
  <si>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</si>
  <si>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</si>
  <si>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</si>
  <si>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</si>
  <si>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</si>
  <si>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</si>
  <si>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</si>
  <si>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</si>
  <si>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</si>
  <si>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</si>
  <si>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</si>
  <si>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</si>
  <si>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</si>
  <si>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</si>
  <si>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</si>
  <si>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</si>
  <si>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</si>
  <si>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</si>
  <si>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</si>
  <si>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</si>
  <si>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</si>
  <si>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</si>
  <si>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</si>
  <si>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</si>
  <si>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</si>
  <si>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</si>
  <si>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</si>
  <si>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</si>
  <si>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</si>
  <si>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</si>
  <si>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</si>
  <si>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</si>
  <si>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</si>
  <si>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</si>
  <si>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</si>
  <si>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</si>
  <si>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</si>
  <si>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</si>
  <si>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</si>
  <si>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</si>
  <si>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</si>
  <si>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</si>
  <si>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</si>
  <si>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</si>
  <si>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</si>
  <si>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</si>
  <si>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</si>
  <si>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</si>
  <si>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</si>
  <si>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</si>
  <si>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</si>
  <si>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</si>
  <si>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</si>
  <si>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</si>
  <si>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</si>
  <si>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</si>
  <si>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</si>
  <si>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</si>
  <si>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</si>
  <si>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</si>
  <si>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</si>
  <si>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</si>
  <si>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</si>
  <si>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</si>
  <si>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</si>
  <si>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</si>
  <si>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</si>
  <si>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</si>
  <si>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</si>
  <si>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</si>
  <si>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</si>
  <si>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</si>
  <si>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</si>
  <si>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</si>
  <si>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</si>
  <si>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Séries</t>
  </si>
  <si>
    <t>Comentários</t>
  </si>
  <si>
    <t>A produção industrial de bens de consumo duráveis compreende-se mercadorias com vida útil superior a três anos e mercadorias com vida útil superior a um ano, mas com valor unitário relativamente alto, como geladeiras, refrigeradores e máquinas de lavar.  Base é o valor, num determinado momento ( efetivo ou resultante da média tomada dentro de um intervalo de tempo) que serve de termo de comparação, quando se quer calcular uma sucessão de números-índices. Aqui a base foi fixada como a média das observações no ano de 2012. Notas: A Pesquisa Industrial Mensal Produção Física têm por objetivo acompanhar a evolução do produto real da indústria no curto prazo, sendo necessário o levantamento de informações de volume físico de produtos selecionados e representativos de diferentes atividades industriais, como das indústrias extrativas e de transformação. A pesquisa vêm sendo feita desde 1970, com informações fornecidas todos os meses, até o dia 10 de cada mês posterior ao de referência. A partir de maio de 2014, a Pesquisa Industrial Mensal Produção Física, sofre reformulação e dá-se início a divulgação da nova série de índices mensais da produção industrial, com base nas novas classificações, de atividades e produtos, usadas pelas demais pesquisas da indústria a partir de 2007, quais sejam: a Classificação Nacional de Atividades Econômicas - CNAE 2.0 e a Lista de Produtos da Indústria - PRODLIST-Indústria.  Segundo a classificação da CNAE 2.0, a Produção Industrial  só identifica  os serviços industriais mais importantes e somente quando são exercidos sob contrato. A montagem das partes componentes de produtos industriais, tanto de componentes de produção própria como de terceiros, é considerada uma atividade industrial.  Mais informações: &lt;a href="../doc/CNAE 2.0.pdf"&gt;CNAE 2.0&lt;/a&gt; ;  &lt;a href="../doc/PRODLIST - Indústria .pdf"&gt;Lista de Produtos da Indústria&lt;/a&gt; ; &lt;a href="../doc/IBGE DICIONARIO DE ESTATISTICA.pdf"&gt;Dicionário Brasileiro de Estatística&lt;/a&gt; e Guajarati, Introdução à Econometria Básica, 4ª Edição, 2004.</t>
  </si>
  <si>
    <t>A produção Industrial de bens de consumo duráveis compreende-se mercadorias com vida útil superior a três anos e mercadorias com vida útil superior a um ano, mas com valor unitário relativamente alto, como geladeiras, refrigeradores e máquinas de lavar.  Base é o valor, num determinado momento ( efetivo ou resultante da média tomada dentro de um intervalo de tempo) que serve de termo de comparação, quando se quer calcular uma sucessão de números-índices. Aqui a base foi fixada como a média das observações no ano de 2012.O ajuste sazonal ou dessazonalização é  o processo de remoção do fator ou componente sazonal de uma série temporal econômica, já que várias são baseadas em dados mensais ou trimestrais que possuem um movimento oscilatório regular (padrão sazonal). Normalmente, este padrão é gerado por estações climáticas ou eventos, como por exemplo Natal e férias de verão levando a um aumento da demanda em determinada indústria ou comércio, ou até mesmo um aumento de preço de um produto agrícola após período de colheita.  Notas: A Pesquisa Industrial Mensal Produção Física têm por objetivo acompanhar a evolução do produto real da indústria no curto prazo, sendo necessário o levantamento de informações de volume físico de produtos selecionados e representativos de diferentes atividades industriais, como das indústrias extrativas e de transformação. A pesquisa vêm sendo feita desde 1970, com informações fornecidas todos os meses, até o dia 10 de cada mês posterior ao de referência. A partir de maio de 2014, a Pesquisa Industrial Mensal Produção Física, sofre reformulação e dá-se início a divulgação da nova série de índices mensais da produção industrial, com base nas novas classificações, de atividades e produtos, usadas pelas demais pesquisas da indústria a partir de 2007, quais sejam: a Classificação Nacional de Atividades Econômicas - CNAE 2.0 e a Lista de Produtos da Indústria - PRODLIST-Indústria.  Segundo a classificação da CNAE 2.0, a Produção Industrial  só identifica  os serviços industriais mais importantes e somente quando são exercidos sob contrato. A montagem das partes componentes de produtos industriais, tanto de componentes de produção própria como de terceiros, é considerada uma atividade industrial.  Mais informações: &lt;a href="../doc/CNAE 2.0.pdf"&gt;CNAE 2.0&lt;/a&gt; ;  &lt;a href="../doc/PRODLIST - Indústria .pdf"&gt;Lista de Produtos da Indústria&lt;/a&gt; ; &lt;a href="../doc/IBGE DICIONARIO DE ESTATISTICA.pdf"&gt;Dicionário Brasileiro de Estatística&lt;/a&gt; e Guajarati, Introdução à Econometria Básica, 4ª Edição, 2004.</t>
  </si>
  <si>
    <t xml:space="preserve">PI - Duráveis </t>
  </si>
  <si>
    <t>PI - Duráveis - Dessaz</t>
  </si>
  <si>
    <t xml:space="preserve">                    Index (média 2012=100))</t>
  </si>
  <si>
    <t>PI - Duráveis - MM</t>
  </si>
  <si>
    <t>Tx Cres MsM</t>
  </si>
  <si>
    <t>Tx Cresc AsA</t>
  </si>
  <si>
    <t>Tx Cresc Mensal Anualiz</t>
  </si>
  <si>
    <t>Taxa de Crescimento no 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</si>
</sst>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indexed="8"/>
      <name val="Arial"/>
    </font>
    <font>
      <sz val="10"/>
      <color indexed="8"/>
      <name val="Arial"/>
      <family val="2"/>
    </font>
    <font>
      <b/>
      <sz val="10"/>
      <color indexed="8"/>
      <name val="Arial"/>
      <family val="2"/>
    </font>
  </fonts>
  <fills count="6">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34">
    <xf numFmtId="0" fontId="0" fillId="0" borderId="0" xfId="0"/>
    <xf numFmtId="4" fontId="1" fillId="0" borderId="0" xfId="0" applyNumberFormat="1" applyFont="1" applyFill="1" applyBorder="1" applyAlignment="1" applyProtection="1"/>
    <xf numFmtId="4" fontId="1" fillId="0" borderId="0" xfId="0" applyNumberFormat="1" applyFont="1" applyFill="1" applyBorder="1" applyAlignment="1" applyProtection="1">
      <alignment horizontal="center"/>
    </xf>
    <xf numFmtId="0" fontId="0" fillId="0" borderId="0" xfId="0" applyBorder="1"/>
    <xf numFmtId="10" fontId="0" fillId="0" borderId="0" xfId="0" applyNumberForma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10" fontId="0" fillId="0" borderId="3" xfId="0" applyNumberFormat="1" applyBorder="1" applyAlignment="1">
      <alignment horizontal="center"/>
    </xf>
    <xf numFmtId="0" fontId="2" fillId="3" borderId="4" xfId="0" applyFont="1" applyFill="1" applyBorder="1"/>
    <xf numFmtId="0" fontId="2" fillId="3" borderId="2" xfId="0" applyFont="1" applyFill="1" applyBorder="1"/>
    <xf numFmtId="4" fontId="2" fillId="4" borderId="4" xfId="0" applyNumberFormat="1" applyFont="1" applyFill="1" applyBorder="1" applyAlignment="1" applyProtection="1"/>
    <xf numFmtId="4" fontId="2" fillId="4" borderId="6" xfId="0" applyNumberFormat="1" applyFont="1" applyFill="1" applyBorder="1" applyAlignment="1" applyProtection="1"/>
    <xf numFmtId="0" fontId="2" fillId="5" borderId="3" xfId="0" applyFont="1" applyFill="1" applyBorder="1" applyAlignment="1">
      <alignment horizontal="center"/>
    </xf>
    <xf numFmtId="0" fontId="0" fillId="0" borderId="7" xfId="0" applyBorder="1"/>
    <xf numFmtId="0" fontId="0" fillId="0" borderId="8" xfId="0" applyBorder="1"/>
    <xf numFmtId="0" fontId="0" fillId="0" borderId="9" xfId="0" applyBorder="1"/>
    <xf numFmtId="4" fontId="2" fillId="5" borderId="10" xfId="0" applyNumberFormat="1" applyFont="1" applyFill="1" applyBorder="1" applyAlignment="1" applyProtection="1">
      <alignment horizontal="center"/>
    </xf>
    <xf numFmtId="0" fontId="2" fillId="4" borderId="5" xfId="0" applyFont="1" applyFill="1" applyBorder="1"/>
    <xf numFmtId="0" fontId="2" fillId="4" borderId="6" xfId="0" applyFont="1" applyFill="1" applyBorder="1"/>
    <xf numFmtId="4" fontId="2" fillId="5" borderId="4" xfId="0" applyNumberFormat="1" applyFont="1" applyFill="1" applyBorder="1" applyAlignment="1" applyProtection="1">
      <alignment horizontal="center"/>
    </xf>
    <xf numFmtId="4" fontId="1" fillId="0" borderId="1" xfId="0" applyNumberFormat="1" applyFont="1" applyFill="1" applyBorder="1" applyAlignment="1" applyProtection="1">
      <alignment horizontal="center"/>
    </xf>
    <xf numFmtId="4" fontId="1" fillId="0" borderId="11" xfId="0" applyNumberFormat="1" applyFont="1" applyFill="1" applyBorder="1" applyAlignment="1" applyProtection="1">
      <alignment horizontal="center"/>
    </xf>
    <xf numFmtId="4" fontId="1" fillId="0" borderId="2" xfId="0" applyNumberFormat="1" applyFont="1" applyFill="1" applyBorder="1" applyAlignment="1" applyProtection="1">
      <alignment horizontal="center"/>
    </xf>
    <xf numFmtId="4" fontId="1" fillId="0" borderId="12" xfId="0" applyNumberFormat="1" applyFont="1" applyFill="1" applyBorder="1" applyAlignment="1" applyProtection="1">
      <alignment horizontal="center"/>
    </xf>
    <xf numFmtId="0" fontId="2" fillId="5" borderId="13" xfId="0" applyFont="1" applyFill="1" applyBorder="1" applyAlignment="1">
      <alignment horizontal="center"/>
    </xf>
    <xf numFmtId="0" fontId="0" fillId="0" borderId="14" xfId="0" applyBorder="1"/>
    <xf numFmtId="10" fontId="0" fillId="0" borderId="14" xfId="0" applyNumberFormat="1" applyBorder="1" applyAlignment="1">
      <alignment horizontal="center"/>
    </xf>
    <xf numFmtId="10" fontId="0" fillId="0" borderId="15" xfId="0" applyNumberFormat="1" applyBorder="1" applyAlignment="1">
      <alignment horizontal="center"/>
    </xf>
    <xf numFmtId="0" fontId="2" fillId="5" borderId="10" xfId="0" applyFont="1" applyFill="1" applyBorder="1" applyAlignment="1">
      <alignment horizontal="center"/>
    </xf>
    <xf numFmtId="0" fontId="0" fillId="0" borderId="11" xfId="0" applyBorder="1"/>
    <xf numFmtId="10" fontId="0" fillId="2" borderId="11" xfId="0" applyNumberFormat="1" applyFill="1" applyBorder="1" applyAlignment="1">
      <alignment horizontal="center"/>
    </xf>
    <xf numFmtId="10" fontId="0" fillId="0" borderId="11" xfId="0" applyNumberFormat="1" applyBorder="1" applyAlignment="1">
      <alignment horizontal="center"/>
    </xf>
    <xf numFmtId="10" fontId="0" fillId="0" borderId="12" xfId="0" applyNumberFormat="1" applyBorder="1" applyAlignment="1">
      <alignment horizontal="center"/>
    </xf>
    <xf numFmtId="0" fontId="2" fillId="2" borderId="0" xfId="0" applyFont="1" applyFill="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1" i="0" u="none" strike="noStrike" kern="1200" spc="0" baseline="0">
                <a:solidFill>
                  <a:sysClr val="windowText" lastClr="000000"/>
                </a:solidFill>
                <a:latin typeface="+mn-lt"/>
                <a:ea typeface="+mn-ea"/>
                <a:cs typeface="+mn-cs"/>
              </a:defRPr>
            </a:pPr>
            <a:r>
              <a:rPr lang="pt-BR" sz="1700" b="1" i="0" baseline="0">
                <a:solidFill>
                  <a:sysClr val="windowText" lastClr="000000"/>
                </a:solidFill>
              </a:rPr>
              <a:t>Produção Industrial - Bens Duráveis - 2002-01 -  2021-08</a:t>
            </a:r>
          </a:p>
        </c:rich>
      </c:tx>
      <c:overlay val="0"/>
      <c:spPr>
        <a:noFill/>
        <a:ln>
          <a:noFill/>
        </a:ln>
        <a:effectLst/>
      </c:spPr>
      <c:txPr>
        <a:bodyPr rot="0" spcFirstLastPara="1" vertOverflow="ellipsis" vert="horz" wrap="square" anchor="ctr" anchorCtr="1"/>
        <a:lstStyle/>
        <a:p>
          <a:pPr>
            <a:defRPr sz="1700" b="1"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Cálculos!$B$2</c:f>
              <c:strCache>
                <c:ptCount val="1"/>
                <c:pt idx="0">
                  <c:v>PI - Duráveis </c:v>
                </c:pt>
              </c:strCache>
            </c:strRef>
          </c:tx>
          <c:spPr>
            <a:ln w="28575" cap="rnd">
              <a:solidFill>
                <a:schemeClr val="accent1"/>
              </a:solidFill>
              <a:round/>
            </a:ln>
            <a:effectLst/>
          </c:spPr>
          <c:marker>
            <c:symbol val="none"/>
          </c:marker>
          <c:cat>
            <c:strRef>
              <c:f>Cálculos!$A$3:$A$238</c:f>
              <c:strCache>
                <c:ptCount val="236"/>
                <c:pt idx="0">
                  <c:v>2002.01</c:v>
                </c:pt>
                <c:pt idx="1">
                  <c:v>2002.02</c:v>
                </c:pt>
                <c:pt idx="2">
                  <c:v>2002.03</c:v>
                </c:pt>
                <c:pt idx="3">
                  <c:v>2002.04</c:v>
                </c:pt>
                <c:pt idx="4">
                  <c:v>2002.05</c:v>
                </c:pt>
                <c:pt idx="5">
                  <c:v>2002.06</c:v>
                </c:pt>
                <c:pt idx="6">
                  <c:v>2002.07</c:v>
                </c:pt>
                <c:pt idx="7">
                  <c:v>2002.08</c:v>
                </c:pt>
                <c:pt idx="8">
                  <c:v>2002.09</c:v>
                </c:pt>
                <c:pt idx="9">
                  <c:v>2002.10</c:v>
                </c:pt>
                <c:pt idx="10">
                  <c:v>2002.11</c:v>
                </c:pt>
                <c:pt idx="11">
                  <c:v>2002.12</c:v>
                </c:pt>
                <c:pt idx="12">
                  <c:v>2003.01</c:v>
                </c:pt>
                <c:pt idx="13">
                  <c:v>2003.02</c:v>
                </c:pt>
                <c:pt idx="14">
                  <c:v>2003.03</c:v>
                </c:pt>
                <c:pt idx="15">
                  <c:v>2003.04</c:v>
                </c:pt>
                <c:pt idx="16">
                  <c:v>2003.05</c:v>
                </c:pt>
                <c:pt idx="17">
                  <c:v>2003.06</c:v>
                </c:pt>
                <c:pt idx="18">
                  <c:v>2003.07</c:v>
                </c:pt>
                <c:pt idx="19">
                  <c:v>2003.08</c:v>
                </c:pt>
                <c:pt idx="20">
                  <c:v>2003.09</c:v>
                </c:pt>
                <c:pt idx="21">
                  <c:v>2003.10</c:v>
                </c:pt>
                <c:pt idx="22">
                  <c:v>2003.11</c:v>
                </c:pt>
                <c:pt idx="23">
                  <c:v>2003.12</c:v>
                </c:pt>
                <c:pt idx="24">
                  <c:v>2004.01</c:v>
                </c:pt>
                <c:pt idx="25">
                  <c:v>2004.02</c:v>
                </c:pt>
                <c:pt idx="26">
                  <c:v>2004.03</c:v>
                </c:pt>
                <c:pt idx="27">
                  <c:v>2004.04</c:v>
                </c:pt>
                <c:pt idx="28">
                  <c:v>2004.05</c:v>
                </c:pt>
                <c:pt idx="29">
                  <c:v>2004.06</c:v>
                </c:pt>
                <c:pt idx="30">
                  <c:v>2004.07</c:v>
                </c:pt>
                <c:pt idx="31">
                  <c:v>2004.08</c:v>
                </c:pt>
                <c:pt idx="32">
                  <c:v>2004.09</c:v>
                </c:pt>
                <c:pt idx="33">
                  <c:v>2004.10</c:v>
                </c:pt>
                <c:pt idx="34">
                  <c:v>2004.11</c:v>
                </c:pt>
                <c:pt idx="35">
                  <c:v>2004.12</c:v>
                </c:pt>
                <c:pt idx="36">
                  <c:v>2005.01</c:v>
                </c:pt>
                <c:pt idx="37">
                  <c:v>2005.02</c:v>
                </c:pt>
                <c:pt idx="38">
                  <c:v>2005.03</c:v>
                </c:pt>
                <c:pt idx="39">
                  <c:v>2005.04</c:v>
                </c:pt>
                <c:pt idx="40">
                  <c:v>2005.05</c:v>
                </c:pt>
                <c:pt idx="41">
                  <c:v>2005.06</c:v>
                </c:pt>
                <c:pt idx="42">
                  <c:v>2005.07</c:v>
                </c:pt>
                <c:pt idx="43">
                  <c:v>2005.08</c:v>
                </c:pt>
                <c:pt idx="44">
                  <c:v>2005.09</c:v>
                </c:pt>
                <c:pt idx="45">
                  <c:v>2005.10</c:v>
                </c:pt>
                <c:pt idx="46">
                  <c:v>2005.11</c:v>
                </c:pt>
                <c:pt idx="47">
                  <c:v>2005.12</c:v>
                </c:pt>
                <c:pt idx="48">
                  <c:v>2006.01</c:v>
                </c:pt>
                <c:pt idx="49">
                  <c:v>2006.02</c:v>
                </c:pt>
                <c:pt idx="50">
                  <c:v>2006.03</c:v>
                </c:pt>
                <c:pt idx="51">
                  <c:v>2006.04</c:v>
                </c:pt>
                <c:pt idx="52">
                  <c:v>2006.05</c:v>
                </c:pt>
                <c:pt idx="53">
                  <c:v>2006.06</c:v>
                </c:pt>
                <c:pt idx="54">
                  <c:v>2006.07</c:v>
                </c:pt>
                <c:pt idx="55">
                  <c:v>2006.08</c:v>
                </c:pt>
                <c:pt idx="56">
                  <c:v>2006.09</c:v>
                </c:pt>
                <c:pt idx="57">
                  <c:v>2006.10</c:v>
                </c:pt>
                <c:pt idx="58">
                  <c:v>2006.11</c:v>
                </c:pt>
                <c:pt idx="59">
                  <c:v>2006.12</c:v>
                </c:pt>
                <c:pt idx="60">
                  <c:v>2007.01</c:v>
                </c:pt>
                <c:pt idx="61">
                  <c:v>2007.02</c:v>
                </c:pt>
                <c:pt idx="62">
                  <c:v>2007.03</c:v>
                </c:pt>
                <c:pt idx="63">
                  <c:v>2007.04</c:v>
                </c:pt>
                <c:pt idx="64">
                  <c:v>2007.05</c:v>
                </c:pt>
                <c:pt idx="65">
                  <c:v>2007.06</c:v>
                </c:pt>
                <c:pt idx="66">
                  <c:v>2007.07</c:v>
                </c:pt>
                <c:pt idx="67">
                  <c:v>2007.08</c:v>
                </c:pt>
                <c:pt idx="68">
                  <c:v>2007.09</c:v>
                </c:pt>
                <c:pt idx="69">
                  <c:v>2007.10</c:v>
                </c:pt>
                <c:pt idx="70">
                  <c:v>2007.11</c:v>
                </c:pt>
                <c:pt idx="71">
                  <c:v>2007.12</c:v>
                </c:pt>
                <c:pt idx="72">
                  <c:v>2008.01</c:v>
                </c:pt>
                <c:pt idx="73">
                  <c:v>2008.02</c:v>
                </c:pt>
                <c:pt idx="74">
                  <c:v>2008.03</c:v>
                </c:pt>
                <c:pt idx="75">
                  <c:v>2008.04</c:v>
                </c:pt>
                <c:pt idx="76">
                  <c:v>2008.05</c:v>
                </c:pt>
                <c:pt idx="77">
                  <c:v>2008.06</c:v>
                </c:pt>
                <c:pt idx="78">
                  <c:v>2008.07</c:v>
                </c:pt>
                <c:pt idx="79">
                  <c:v>2008.08</c:v>
                </c:pt>
                <c:pt idx="80">
                  <c:v>2008.09</c:v>
                </c:pt>
                <c:pt idx="81">
                  <c:v>2008.10</c:v>
                </c:pt>
                <c:pt idx="82">
                  <c:v>2008.11</c:v>
                </c:pt>
                <c:pt idx="83">
                  <c:v>2008.12</c:v>
                </c:pt>
                <c:pt idx="84">
                  <c:v>2009.01</c:v>
                </c:pt>
                <c:pt idx="85">
                  <c:v>2009.02</c:v>
                </c:pt>
                <c:pt idx="86">
                  <c:v>2009.03</c:v>
                </c:pt>
                <c:pt idx="87">
                  <c:v>2009.04</c:v>
                </c:pt>
                <c:pt idx="88">
                  <c:v>2009.05</c:v>
                </c:pt>
                <c:pt idx="89">
                  <c:v>2009.06</c:v>
                </c:pt>
                <c:pt idx="90">
                  <c:v>2009.07</c:v>
                </c:pt>
                <c:pt idx="91">
                  <c:v>2009.08</c:v>
                </c:pt>
                <c:pt idx="92">
                  <c:v>2009.09</c:v>
                </c:pt>
                <c:pt idx="93">
                  <c:v>2009.10</c:v>
                </c:pt>
                <c:pt idx="94">
                  <c:v>2009.11</c:v>
                </c:pt>
                <c:pt idx="95">
                  <c:v>2009.12</c:v>
                </c:pt>
                <c:pt idx="96">
                  <c:v>2010.01</c:v>
                </c:pt>
                <c:pt idx="97">
                  <c:v>2010.02</c:v>
                </c:pt>
                <c:pt idx="98">
                  <c:v>2010.03</c:v>
                </c:pt>
                <c:pt idx="99">
                  <c:v>2010.04</c:v>
                </c:pt>
                <c:pt idx="100">
                  <c:v>2010.05</c:v>
                </c:pt>
                <c:pt idx="101">
                  <c:v>2010.06</c:v>
                </c:pt>
                <c:pt idx="102">
                  <c:v>2010.07</c:v>
                </c:pt>
                <c:pt idx="103">
                  <c:v>2010.08</c:v>
                </c:pt>
                <c:pt idx="104">
                  <c:v>2010.09</c:v>
                </c:pt>
                <c:pt idx="105">
                  <c:v>2010.10</c:v>
                </c:pt>
                <c:pt idx="106">
                  <c:v>2010.11</c:v>
                </c:pt>
                <c:pt idx="107">
                  <c:v>2010.12</c:v>
                </c:pt>
                <c:pt idx="108">
                  <c:v>2011.01</c:v>
                </c:pt>
                <c:pt idx="109">
                  <c:v>2011.02</c:v>
                </c:pt>
                <c:pt idx="110">
                  <c:v>2011.03</c:v>
                </c:pt>
                <c:pt idx="111">
                  <c:v>2011.04</c:v>
                </c:pt>
                <c:pt idx="112">
                  <c:v>2011.05</c:v>
                </c:pt>
                <c:pt idx="113">
                  <c:v>2011.06</c:v>
                </c:pt>
                <c:pt idx="114">
                  <c:v>2011.07</c:v>
                </c:pt>
                <c:pt idx="115">
                  <c:v>2011.08</c:v>
                </c:pt>
                <c:pt idx="116">
                  <c:v>2011.09</c:v>
                </c:pt>
                <c:pt idx="117">
                  <c:v>2011.10</c:v>
                </c:pt>
                <c:pt idx="118">
                  <c:v>2011.11</c:v>
                </c:pt>
                <c:pt idx="119">
                  <c:v>2011.12</c:v>
                </c:pt>
                <c:pt idx="120">
                  <c:v>2012.01</c:v>
                </c:pt>
                <c:pt idx="121">
                  <c:v>2012.02</c:v>
                </c:pt>
                <c:pt idx="122">
                  <c:v>2012.03</c:v>
                </c:pt>
                <c:pt idx="123">
                  <c:v>2012.04</c:v>
                </c:pt>
                <c:pt idx="124">
                  <c:v>2012.05</c:v>
                </c:pt>
                <c:pt idx="125">
                  <c:v>2012.06</c:v>
                </c:pt>
                <c:pt idx="126">
                  <c:v>2012.07</c:v>
                </c:pt>
                <c:pt idx="127">
                  <c:v>2012.08</c:v>
                </c:pt>
                <c:pt idx="128">
                  <c:v>2012.09</c:v>
                </c:pt>
                <c:pt idx="129">
                  <c:v>2012.10</c:v>
                </c:pt>
                <c:pt idx="130">
                  <c:v>2012.11</c:v>
                </c:pt>
                <c:pt idx="131">
                  <c:v>2012.12</c:v>
                </c:pt>
                <c:pt idx="132">
                  <c:v>2013.01</c:v>
                </c:pt>
                <c:pt idx="133">
                  <c:v>2013.02</c:v>
                </c:pt>
                <c:pt idx="134">
                  <c:v>2013.03</c:v>
                </c:pt>
                <c:pt idx="135">
                  <c:v>2013.04</c:v>
                </c:pt>
                <c:pt idx="136">
                  <c:v>2013.05</c:v>
                </c:pt>
                <c:pt idx="137">
                  <c:v>2013.06</c:v>
                </c:pt>
                <c:pt idx="138">
                  <c:v>2013.07</c:v>
                </c:pt>
                <c:pt idx="139">
                  <c:v>2013.08</c:v>
                </c:pt>
                <c:pt idx="140">
                  <c:v>2013.09</c:v>
                </c:pt>
                <c:pt idx="141">
                  <c:v>2013.10</c:v>
                </c:pt>
                <c:pt idx="142">
                  <c:v>2013.11</c:v>
                </c:pt>
                <c:pt idx="143">
                  <c:v>2013.12</c:v>
                </c:pt>
                <c:pt idx="144">
                  <c:v>2014.01</c:v>
                </c:pt>
                <c:pt idx="145">
                  <c:v>2014.02</c:v>
                </c:pt>
                <c:pt idx="146">
                  <c:v>2014.03</c:v>
                </c:pt>
                <c:pt idx="147">
                  <c:v>2014.04</c:v>
                </c:pt>
                <c:pt idx="148">
                  <c:v>2014.05</c:v>
                </c:pt>
                <c:pt idx="149">
                  <c:v>2014.06</c:v>
                </c:pt>
                <c:pt idx="150">
                  <c:v>2014.07</c:v>
                </c:pt>
                <c:pt idx="151">
                  <c:v>2014.08</c:v>
                </c:pt>
                <c:pt idx="152">
                  <c:v>2014.09</c:v>
                </c:pt>
                <c:pt idx="153">
                  <c:v>2014.10</c:v>
                </c:pt>
                <c:pt idx="154">
                  <c:v>2014.11</c:v>
                </c:pt>
                <c:pt idx="155">
                  <c:v>2014.12</c:v>
                </c:pt>
                <c:pt idx="156">
                  <c:v>2015.01</c:v>
                </c:pt>
                <c:pt idx="157">
                  <c:v>2015.02</c:v>
                </c:pt>
                <c:pt idx="158">
                  <c:v>2015.03</c:v>
                </c:pt>
                <c:pt idx="159">
                  <c:v>2015.04</c:v>
                </c:pt>
                <c:pt idx="160">
                  <c:v>2015.05</c:v>
                </c:pt>
                <c:pt idx="161">
                  <c:v>2015.06</c:v>
                </c:pt>
                <c:pt idx="162">
                  <c:v>2015.07</c:v>
                </c:pt>
                <c:pt idx="163">
                  <c:v>2015.08</c:v>
                </c:pt>
                <c:pt idx="164">
                  <c:v>2015.09</c:v>
                </c:pt>
                <c:pt idx="165">
                  <c:v>2015.10</c:v>
                </c:pt>
                <c:pt idx="166">
                  <c:v>2015.11</c:v>
                </c:pt>
                <c:pt idx="167">
                  <c:v>2015.12</c:v>
                </c:pt>
                <c:pt idx="168">
                  <c:v>2016.01</c:v>
                </c:pt>
                <c:pt idx="169">
                  <c:v>2016.02</c:v>
                </c:pt>
                <c:pt idx="170">
                  <c:v>2016.03</c:v>
                </c:pt>
                <c:pt idx="171">
                  <c:v>2016.04</c:v>
                </c:pt>
                <c:pt idx="172">
                  <c:v>2016.05</c:v>
                </c:pt>
                <c:pt idx="173">
                  <c:v>2016.06</c:v>
                </c:pt>
                <c:pt idx="174">
                  <c:v>2016.07</c:v>
                </c:pt>
                <c:pt idx="175">
                  <c:v>2016.08</c:v>
                </c:pt>
                <c:pt idx="176">
                  <c:v>2016.09</c:v>
                </c:pt>
                <c:pt idx="177">
                  <c:v>2016.10</c:v>
                </c:pt>
                <c:pt idx="178">
                  <c:v>2016.11</c:v>
                </c:pt>
                <c:pt idx="179">
                  <c:v>2016.12</c:v>
                </c:pt>
                <c:pt idx="180">
                  <c:v>2017.01</c:v>
                </c:pt>
                <c:pt idx="181">
                  <c:v>2017.02</c:v>
                </c:pt>
                <c:pt idx="182">
                  <c:v>2017.03</c:v>
                </c:pt>
                <c:pt idx="183">
                  <c:v>2017.04</c:v>
                </c:pt>
                <c:pt idx="184">
                  <c:v>2017.05</c:v>
                </c:pt>
                <c:pt idx="185">
                  <c:v>2017.06</c:v>
                </c:pt>
                <c:pt idx="186">
                  <c:v>2017.07</c:v>
                </c:pt>
                <c:pt idx="187">
                  <c:v>2017.08</c:v>
                </c:pt>
                <c:pt idx="188">
                  <c:v>2017.09</c:v>
                </c:pt>
                <c:pt idx="189">
                  <c:v>2017.10</c:v>
                </c:pt>
                <c:pt idx="190">
                  <c:v>2017.11</c:v>
                </c:pt>
                <c:pt idx="191">
                  <c:v>2017.12</c:v>
                </c:pt>
                <c:pt idx="192">
                  <c:v>2018.01</c:v>
                </c:pt>
                <c:pt idx="193">
                  <c:v>2018.02</c:v>
                </c:pt>
                <c:pt idx="194">
                  <c:v>2018.03</c:v>
                </c:pt>
                <c:pt idx="195">
                  <c:v>2018.04</c:v>
                </c:pt>
                <c:pt idx="196">
                  <c:v>2018.05</c:v>
                </c:pt>
                <c:pt idx="197">
                  <c:v>2018.06</c:v>
                </c:pt>
                <c:pt idx="198">
                  <c:v>2018.07</c:v>
                </c:pt>
                <c:pt idx="199">
                  <c:v>2018.08</c:v>
                </c:pt>
                <c:pt idx="200">
                  <c:v>2018.09</c:v>
                </c:pt>
                <c:pt idx="201">
                  <c:v>2018.10</c:v>
                </c:pt>
                <c:pt idx="202">
                  <c:v>2018.11</c:v>
                </c:pt>
                <c:pt idx="203">
                  <c:v>2018.12</c:v>
                </c:pt>
                <c:pt idx="204">
                  <c:v>2019.01</c:v>
                </c:pt>
                <c:pt idx="205">
                  <c:v>2019.02</c:v>
                </c:pt>
                <c:pt idx="206">
                  <c:v>2019.03</c:v>
                </c:pt>
                <c:pt idx="207">
                  <c:v>2019.04</c:v>
                </c:pt>
                <c:pt idx="208">
                  <c:v>2019.05</c:v>
                </c:pt>
                <c:pt idx="209">
                  <c:v>2019.06</c:v>
                </c:pt>
                <c:pt idx="210">
                  <c:v>2019.07</c:v>
                </c:pt>
                <c:pt idx="211">
                  <c:v>2019.08</c:v>
                </c:pt>
                <c:pt idx="212">
                  <c:v>2019.09</c:v>
                </c:pt>
                <c:pt idx="213">
                  <c:v>2019.10</c:v>
                </c:pt>
                <c:pt idx="214">
                  <c:v>2019.11</c:v>
                </c:pt>
                <c:pt idx="215">
                  <c:v>2019.12</c:v>
                </c:pt>
                <c:pt idx="216">
                  <c:v>2020.01</c:v>
                </c:pt>
                <c:pt idx="217">
                  <c:v>2020.02</c:v>
                </c:pt>
                <c:pt idx="218">
                  <c:v>2020.03</c:v>
                </c:pt>
                <c:pt idx="219">
                  <c:v>2020.04</c:v>
                </c:pt>
                <c:pt idx="220">
                  <c:v>2020.05</c:v>
                </c:pt>
                <c:pt idx="221">
                  <c:v>2020.06</c:v>
                </c:pt>
                <c:pt idx="222">
                  <c:v>2020.07</c:v>
                </c:pt>
                <c:pt idx="223">
                  <c:v>2020.08</c:v>
                </c:pt>
                <c:pt idx="224">
                  <c:v>2020.09</c:v>
                </c:pt>
                <c:pt idx="225">
                  <c:v>2020.10</c:v>
                </c:pt>
                <c:pt idx="226">
                  <c:v>2020.11</c:v>
                </c:pt>
                <c:pt idx="227">
                  <c:v>2020.12</c:v>
                </c:pt>
                <c:pt idx="228">
                  <c:v>2021.01</c:v>
                </c:pt>
                <c:pt idx="229">
                  <c:v>2021.02</c:v>
                </c:pt>
                <c:pt idx="230">
                  <c:v>2021.03</c:v>
                </c:pt>
                <c:pt idx="231">
                  <c:v>2021.04</c:v>
                </c:pt>
                <c:pt idx="232">
                  <c:v>2021.05</c:v>
                </c:pt>
                <c:pt idx="233">
                  <c:v>2021.06</c:v>
                </c:pt>
                <c:pt idx="234">
                  <c:v>2021.07</c:v>
                </c:pt>
                <c:pt idx="235">
                  <c:v>2021.08</c:v>
                </c:pt>
              </c:strCache>
            </c:strRef>
          </c:cat>
          <c:val>
            <c:numRef>
              <c:f>Cálculos!$B$3:$B$238</c:f>
              <c:numCache>
                <c:formatCode>#,##0.00</c:formatCode>
                <c:ptCount val="236"/>
                <c:pt idx="0">
                  <c:v>52.1</c:v>
                </c:pt>
                <c:pt idx="1">
                  <c:v>50.3</c:v>
                </c:pt>
                <c:pt idx="2">
                  <c:v>59.4</c:v>
                </c:pt>
                <c:pt idx="3">
                  <c:v>66.5</c:v>
                </c:pt>
                <c:pt idx="4">
                  <c:v>60.5</c:v>
                </c:pt>
                <c:pt idx="5">
                  <c:v>53</c:v>
                </c:pt>
                <c:pt idx="6">
                  <c:v>56.1</c:v>
                </c:pt>
                <c:pt idx="7">
                  <c:v>56.4</c:v>
                </c:pt>
                <c:pt idx="8">
                  <c:v>61.1</c:v>
                </c:pt>
                <c:pt idx="9">
                  <c:v>70.5</c:v>
                </c:pt>
                <c:pt idx="10">
                  <c:v>67.8</c:v>
                </c:pt>
                <c:pt idx="11">
                  <c:v>53.7</c:v>
                </c:pt>
                <c:pt idx="12">
                  <c:v>56.9</c:v>
                </c:pt>
                <c:pt idx="13">
                  <c:v>56.6</c:v>
                </c:pt>
                <c:pt idx="14">
                  <c:v>52.6</c:v>
                </c:pt>
                <c:pt idx="15">
                  <c:v>57.2</c:v>
                </c:pt>
                <c:pt idx="16">
                  <c:v>57</c:v>
                </c:pt>
                <c:pt idx="17">
                  <c:v>51.6</c:v>
                </c:pt>
                <c:pt idx="18">
                  <c:v>54.1</c:v>
                </c:pt>
                <c:pt idx="19">
                  <c:v>56.2</c:v>
                </c:pt>
                <c:pt idx="20">
                  <c:v>65.400000000000006</c:v>
                </c:pt>
                <c:pt idx="21">
                  <c:v>72</c:v>
                </c:pt>
                <c:pt idx="22">
                  <c:v>70.7</c:v>
                </c:pt>
                <c:pt idx="23">
                  <c:v>61.8</c:v>
                </c:pt>
                <c:pt idx="24">
                  <c:v>63.9</c:v>
                </c:pt>
                <c:pt idx="25">
                  <c:v>58.2</c:v>
                </c:pt>
                <c:pt idx="26">
                  <c:v>74.7</c:v>
                </c:pt>
                <c:pt idx="27">
                  <c:v>69.099999999999994</c:v>
                </c:pt>
                <c:pt idx="28">
                  <c:v>70.2</c:v>
                </c:pt>
                <c:pt idx="29">
                  <c:v>70</c:v>
                </c:pt>
                <c:pt idx="30">
                  <c:v>71.7</c:v>
                </c:pt>
                <c:pt idx="31">
                  <c:v>77.5</c:v>
                </c:pt>
                <c:pt idx="32">
                  <c:v>80</c:v>
                </c:pt>
                <c:pt idx="33">
                  <c:v>78.8</c:v>
                </c:pt>
                <c:pt idx="34">
                  <c:v>80.3</c:v>
                </c:pt>
                <c:pt idx="35">
                  <c:v>69.900000000000006</c:v>
                </c:pt>
                <c:pt idx="36">
                  <c:v>64.2</c:v>
                </c:pt>
                <c:pt idx="37">
                  <c:v>67.900000000000006</c:v>
                </c:pt>
                <c:pt idx="38">
                  <c:v>82.5</c:v>
                </c:pt>
                <c:pt idx="39">
                  <c:v>79</c:v>
                </c:pt>
                <c:pt idx="40">
                  <c:v>80.400000000000006</c:v>
                </c:pt>
                <c:pt idx="41">
                  <c:v>81.5</c:v>
                </c:pt>
                <c:pt idx="42">
                  <c:v>77.5</c:v>
                </c:pt>
                <c:pt idx="43">
                  <c:v>85.4</c:v>
                </c:pt>
                <c:pt idx="44">
                  <c:v>76.5</c:v>
                </c:pt>
                <c:pt idx="45">
                  <c:v>79.3</c:v>
                </c:pt>
                <c:pt idx="46">
                  <c:v>85.6</c:v>
                </c:pt>
                <c:pt idx="47">
                  <c:v>78.3</c:v>
                </c:pt>
                <c:pt idx="48">
                  <c:v>77.599999999999994</c:v>
                </c:pt>
                <c:pt idx="49">
                  <c:v>77.3</c:v>
                </c:pt>
                <c:pt idx="50">
                  <c:v>88.9</c:v>
                </c:pt>
                <c:pt idx="51">
                  <c:v>79.8</c:v>
                </c:pt>
                <c:pt idx="52">
                  <c:v>92.2</c:v>
                </c:pt>
                <c:pt idx="53">
                  <c:v>83.8</c:v>
                </c:pt>
                <c:pt idx="54">
                  <c:v>80.5</c:v>
                </c:pt>
                <c:pt idx="55">
                  <c:v>92.3</c:v>
                </c:pt>
                <c:pt idx="56">
                  <c:v>80.5</c:v>
                </c:pt>
                <c:pt idx="57">
                  <c:v>90.7</c:v>
                </c:pt>
                <c:pt idx="58">
                  <c:v>90.9</c:v>
                </c:pt>
                <c:pt idx="59">
                  <c:v>72.8</c:v>
                </c:pt>
                <c:pt idx="60">
                  <c:v>81.5</c:v>
                </c:pt>
                <c:pt idx="61">
                  <c:v>75.900000000000006</c:v>
                </c:pt>
                <c:pt idx="62">
                  <c:v>96.9</c:v>
                </c:pt>
                <c:pt idx="63">
                  <c:v>87.2</c:v>
                </c:pt>
                <c:pt idx="64">
                  <c:v>99.6</c:v>
                </c:pt>
                <c:pt idx="65">
                  <c:v>91.1</c:v>
                </c:pt>
                <c:pt idx="66">
                  <c:v>93.7</c:v>
                </c:pt>
                <c:pt idx="67">
                  <c:v>103.5</c:v>
                </c:pt>
                <c:pt idx="68">
                  <c:v>93.2</c:v>
                </c:pt>
                <c:pt idx="69">
                  <c:v>110.5</c:v>
                </c:pt>
                <c:pt idx="70">
                  <c:v>104.1</c:v>
                </c:pt>
                <c:pt idx="71">
                  <c:v>79.599999999999994</c:v>
                </c:pt>
                <c:pt idx="72">
                  <c:v>93.8</c:v>
                </c:pt>
                <c:pt idx="73">
                  <c:v>90.8</c:v>
                </c:pt>
                <c:pt idx="74">
                  <c:v>102.3</c:v>
                </c:pt>
                <c:pt idx="75">
                  <c:v>106</c:v>
                </c:pt>
                <c:pt idx="76">
                  <c:v>102.5</c:v>
                </c:pt>
                <c:pt idx="77">
                  <c:v>104.3</c:v>
                </c:pt>
                <c:pt idx="78">
                  <c:v>104.6</c:v>
                </c:pt>
                <c:pt idx="79">
                  <c:v>109.3</c:v>
                </c:pt>
                <c:pt idx="80">
                  <c:v>108.5</c:v>
                </c:pt>
                <c:pt idx="81">
                  <c:v>107.1</c:v>
                </c:pt>
                <c:pt idx="82">
                  <c:v>77.599999999999994</c:v>
                </c:pt>
                <c:pt idx="83">
                  <c:v>48.5</c:v>
                </c:pt>
                <c:pt idx="84">
                  <c:v>68.8</c:v>
                </c:pt>
                <c:pt idx="85">
                  <c:v>72.900000000000006</c:v>
                </c:pt>
                <c:pt idx="86">
                  <c:v>93.9</c:v>
                </c:pt>
                <c:pt idx="87">
                  <c:v>87.5</c:v>
                </c:pt>
                <c:pt idx="88">
                  <c:v>91.5</c:v>
                </c:pt>
                <c:pt idx="89">
                  <c:v>93.7</c:v>
                </c:pt>
                <c:pt idx="90">
                  <c:v>99.4</c:v>
                </c:pt>
                <c:pt idx="91">
                  <c:v>104.7</c:v>
                </c:pt>
                <c:pt idx="92">
                  <c:v>102.2</c:v>
                </c:pt>
                <c:pt idx="93">
                  <c:v>113.5</c:v>
                </c:pt>
                <c:pt idx="94">
                  <c:v>107</c:v>
                </c:pt>
                <c:pt idx="95">
                  <c:v>88.6</c:v>
                </c:pt>
                <c:pt idx="96">
                  <c:v>92.1</c:v>
                </c:pt>
                <c:pt idx="97">
                  <c:v>92.4</c:v>
                </c:pt>
                <c:pt idx="98">
                  <c:v>119.3</c:v>
                </c:pt>
                <c:pt idx="99">
                  <c:v>105.9</c:v>
                </c:pt>
                <c:pt idx="100">
                  <c:v>108.5</c:v>
                </c:pt>
                <c:pt idx="101">
                  <c:v>99.3</c:v>
                </c:pt>
                <c:pt idx="102">
                  <c:v>100.3</c:v>
                </c:pt>
                <c:pt idx="103">
                  <c:v>111.5</c:v>
                </c:pt>
                <c:pt idx="104">
                  <c:v>105.1</c:v>
                </c:pt>
                <c:pt idx="105">
                  <c:v>111.3</c:v>
                </c:pt>
                <c:pt idx="106">
                  <c:v>114.2</c:v>
                </c:pt>
                <c:pt idx="107">
                  <c:v>94.3</c:v>
                </c:pt>
                <c:pt idx="108">
                  <c:v>96.2</c:v>
                </c:pt>
                <c:pt idx="109">
                  <c:v>107.6</c:v>
                </c:pt>
                <c:pt idx="110">
                  <c:v>110.2</c:v>
                </c:pt>
                <c:pt idx="111">
                  <c:v>97.4</c:v>
                </c:pt>
                <c:pt idx="112">
                  <c:v>106.2</c:v>
                </c:pt>
                <c:pt idx="113">
                  <c:v>97.9</c:v>
                </c:pt>
                <c:pt idx="114">
                  <c:v>101.4</c:v>
                </c:pt>
                <c:pt idx="115">
                  <c:v>112.9</c:v>
                </c:pt>
                <c:pt idx="116">
                  <c:v>95.9</c:v>
                </c:pt>
                <c:pt idx="117">
                  <c:v>100.7</c:v>
                </c:pt>
                <c:pt idx="118">
                  <c:v>101.5</c:v>
                </c:pt>
                <c:pt idx="119">
                  <c:v>88.9</c:v>
                </c:pt>
                <c:pt idx="120">
                  <c:v>86.8</c:v>
                </c:pt>
                <c:pt idx="121">
                  <c:v>82</c:v>
                </c:pt>
                <c:pt idx="122">
                  <c:v>104.7</c:v>
                </c:pt>
                <c:pt idx="123">
                  <c:v>92.8</c:v>
                </c:pt>
                <c:pt idx="124">
                  <c:v>102.2</c:v>
                </c:pt>
                <c:pt idx="125">
                  <c:v>96.7</c:v>
                </c:pt>
                <c:pt idx="126">
                  <c:v>101.3</c:v>
                </c:pt>
                <c:pt idx="127">
                  <c:v>117.3</c:v>
                </c:pt>
                <c:pt idx="128">
                  <c:v>101.9</c:v>
                </c:pt>
                <c:pt idx="129">
                  <c:v>117.2</c:v>
                </c:pt>
                <c:pt idx="130">
                  <c:v>111.8</c:v>
                </c:pt>
                <c:pt idx="131">
                  <c:v>85.4</c:v>
                </c:pt>
                <c:pt idx="132">
                  <c:v>99.1</c:v>
                </c:pt>
                <c:pt idx="133">
                  <c:v>84.9</c:v>
                </c:pt>
                <c:pt idx="134">
                  <c:v>105.5</c:v>
                </c:pt>
                <c:pt idx="135">
                  <c:v>111.8</c:v>
                </c:pt>
                <c:pt idx="136">
                  <c:v>108.8</c:v>
                </c:pt>
                <c:pt idx="137">
                  <c:v>103.6</c:v>
                </c:pt>
                <c:pt idx="138">
                  <c:v>104.7</c:v>
                </c:pt>
                <c:pt idx="139">
                  <c:v>114.7</c:v>
                </c:pt>
                <c:pt idx="140">
                  <c:v>109.9</c:v>
                </c:pt>
                <c:pt idx="141">
                  <c:v>117.7</c:v>
                </c:pt>
                <c:pt idx="142">
                  <c:v>109.2</c:v>
                </c:pt>
                <c:pt idx="143">
                  <c:v>83.1</c:v>
                </c:pt>
                <c:pt idx="144">
                  <c:v>94.8</c:v>
                </c:pt>
                <c:pt idx="145">
                  <c:v>104.6</c:v>
                </c:pt>
                <c:pt idx="146">
                  <c:v>100.3</c:v>
                </c:pt>
                <c:pt idx="147">
                  <c:v>98.7</c:v>
                </c:pt>
                <c:pt idx="148">
                  <c:v>96.3</c:v>
                </c:pt>
                <c:pt idx="149">
                  <c:v>69.7</c:v>
                </c:pt>
                <c:pt idx="150">
                  <c:v>91.8</c:v>
                </c:pt>
                <c:pt idx="151">
                  <c:v>96.3</c:v>
                </c:pt>
                <c:pt idx="152">
                  <c:v>104.5</c:v>
                </c:pt>
                <c:pt idx="153">
                  <c:v>109.8</c:v>
                </c:pt>
                <c:pt idx="154">
                  <c:v>96.9</c:v>
                </c:pt>
                <c:pt idx="155">
                  <c:v>75.400000000000006</c:v>
                </c:pt>
                <c:pt idx="156">
                  <c:v>82</c:v>
                </c:pt>
                <c:pt idx="157">
                  <c:v>77.400000000000006</c:v>
                </c:pt>
                <c:pt idx="158">
                  <c:v>94.5</c:v>
                </c:pt>
                <c:pt idx="159">
                  <c:v>82.4</c:v>
                </c:pt>
                <c:pt idx="160">
                  <c:v>81</c:v>
                </c:pt>
                <c:pt idx="161">
                  <c:v>69.3</c:v>
                </c:pt>
                <c:pt idx="162">
                  <c:v>79.400000000000006</c:v>
                </c:pt>
                <c:pt idx="163">
                  <c:v>82.7</c:v>
                </c:pt>
                <c:pt idx="164">
                  <c:v>75.900000000000006</c:v>
                </c:pt>
                <c:pt idx="165">
                  <c:v>78.8</c:v>
                </c:pt>
                <c:pt idx="166">
                  <c:v>69.2</c:v>
                </c:pt>
                <c:pt idx="167">
                  <c:v>56</c:v>
                </c:pt>
                <c:pt idx="168">
                  <c:v>58.5</c:v>
                </c:pt>
                <c:pt idx="169">
                  <c:v>54.8</c:v>
                </c:pt>
                <c:pt idx="170">
                  <c:v>71.8</c:v>
                </c:pt>
                <c:pt idx="171">
                  <c:v>63</c:v>
                </c:pt>
                <c:pt idx="172">
                  <c:v>66.099999999999994</c:v>
                </c:pt>
                <c:pt idx="173">
                  <c:v>64.3</c:v>
                </c:pt>
                <c:pt idx="174">
                  <c:v>66.599999999999994</c:v>
                </c:pt>
                <c:pt idx="175">
                  <c:v>73.7</c:v>
                </c:pt>
                <c:pt idx="176">
                  <c:v>70.2</c:v>
                </c:pt>
                <c:pt idx="177">
                  <c:v>72.400000000000006</c:v>
                </c:pt>
                <c:pt idx="178">
                  <c:v>74.2</c:v>
                </c:pt>
                <c:pt idx="179">
                  <c:v>59.3</c:v>
                </c:pt>
                <c:pt idx="180">
                  <c:v>61.2</c:v>
                </c:pt>
                <c:pt idx="181">
                  <c:v>66</c:v>
                </c:pt>
                <c:pt idx="182">
                  <c:v>78.3</c:v>
                </c:pt>
                <c:pt idx="183">
                  <c:v>63.3</c:v>
                </c:pt>
                <c:pt idx="184">
                  <c:v>79.7</c:v>
                </c:pt>
                <c:pt idx="185">
                  <c:v>67.900000000000006</c:v>
                </c:pt>
                <c:pt idx="186">
                  <c:v>72.3</c:v>
                </c:pt>
                <c:pt idx="187">
                  <c:v>87.4</c:v>
                </c:pt>
                <c:pt idx="188">
                  <c:v>81.5</c:v>
                </c:pt>
                <c:pt idx="189">
                  <c:v>85.3</c:v>
                </c:pt>
                <c:pt idx="190">
                  <c:v>85.5</c:v>
                </c:pt>
                <c:pt idx="191">
                  <c:v>71.8</c:v>
                </c:pt>
                <c:pt idx="192">
                  <c:v>73.400000000000006</c:v>
                </c:pt>
                <c:pt idx="193">
                  <c:v>76.099999999999994</c:v>
                </c:pt>
                <c:pt idx="194">
                  <c:v>90.5</c:v>
                </c:pt>
                <c:pt idx="195">
                  <c:v>86.1</c:v>
                </c:pt>
                <c:pt idx="196">
                  <c:v>70.8</c:v>
                </c:pt>
                <c:pt idx="197">
                  <c:v>77.900000000000006</c:v>
                </c:pt>
                <c:pt idx="198">
                  <c:v>84.7</c:v>
                </c:pt>
                <c:pt idx="199">
                  <c:v>96.1</c:v>
                </c:pt>
                <c:pt idx="200">
                  <c:v>78.099999999999994</c:v>
                </c:pt>
                <c:pt idx="201">
                  <c:v>91.4</c:v>
                </c:pt>
                <c:pt idx="202">
                  <c:v>83.4</c:v>
                </c:pt>
                <c:pt idx="203">
                  <c:v>62.3</c:v>
                </c:pt>
                <c:pt idx="204">
                  <c:v>70.2</c:v>
                </c:pt>
                <c:pt idx="205">
                  <c:v>85.8</c:v>
                </c:pt>
                <c:pt idx="206">
                  <c:v>76.5</c:v>
                </c:pt>
                <c:pt idx="207">
                  <c:v>86.9</c:v>
                </c:pt>
                <c:pt idx="208">
                  <c:v>90.8</c:v>
                </c:pt>
                <c:pt idx="209">
                  <c:v>73.400000000000006</c:v>
                </c:pt>
                <c:pt idx="210">
                  <c:v>86</c:v>
                </c:pt>
                <c:pt idx="211">
                  <c:v>91.2</c:v>
                </c:pt>
                <c:pt idx="212">
                  <c:v>84.9</c:v>
                </c:pt>
                <c:pt idx="213">
                  <c:v>98</c:v>
                </c:pt>
                <c:pt idx="214">
                  <c:v>84.4</c:v>
                </c:pt>
                <c:pt idx="215">
                  <c:v>63.3</c:v>
                </c:pt>
                <c:pt idx="216">
                  <c:v>71.8</c:v>
                </c:pt>
                <c:pt idx="217">
                  <c:v>76.7</c:v>
                </c:pt>
                <c:pt idx="218">
                  <c:v>68.900000000000006</c:v>
                </c:pt>
                <c:pt idx="219">
                  <c:v>13.1</c:v>
                </c:pt>
                <c:pt idx="220">
                  <c:v>27.5</c:v>
                </c:pt>
                <c:pt idx="221">
                  <c:v>47.9</c:v>
                </c:pt>
                <c:pt idx="222">
                  <c:v>71.8</c:v>
                </c:pt>
                <c:pt idx="223">
                  <c:v>82.1</c:v>
                </c:pt>
                <c:pt idx="224">
                  <c:v>86.7</c:v>
                </c:pt>
                <c:pt idx="225">
                  <c:v>90.1</c:v>
                </c:pt>
                <c:pt idx="226">
                  <c:v>86.6</c:v>
                </c:pt>
                <c:pt idx="227">
                  <c:v>72.2</c:v>
                </c:pt>
                <c:pt idx="228">
                  <c:v>69.099999999999994</c:v>
                </c:pt>
                <c:pt idx="229">
                  <c:v>70.5</c:v>
                </c:pt>
                <c:pt idx="230">
                  <c:v>77.3</c:v>
                </c:pt>
                <c:pt idx="231">
                  <c:v>69.5</c:v>
                </c:pt>
                <c:pt idx="232">
                  <c:v>69</c:v>
                </c:pt>
                <c:pt idx="233">
                  <c:v>63</c:v>
                </c:pt>
                <c:pt idx="234">
                  <c:v>64.900000000000006</c:v>
                </c:pt>
                <c:pt idx="235">
                  <c:v>67.8</c:v>
                </c:pt>
              </c:numCache>
            </c:numRef>
          </c:val>
          <c:smooth val="0"/>
          <c:extLst>
            <c:ext xmlns:c16="http://schemas.microsoft.com/office/drawing/2014/chart" uri="{C3380CC4-5D6E-409C-BE32-E72D297353CC}">
              <c16:uniqueId val="{00000000-4445-4935-BB2E-34386BD70779}"/>
            </c:ext>
          </c:extLst>
        </c:ser>
        <c:ser>
          <c:idx val="1"/>
          <c:order val="1"/>
          <c:tx>
            <c:strRef>
              <c:f>Cálculos!$C$2</c:f>
              <c:strCache>
                <c:ptCount val="1"/>
                <c:pt idx="0">
                  <c:v>PI - Duráveis - Dessaz</c:v>
                </c:pt>
              </c:strCache>
            </c:strRef>
          </c:tx>
          <c:spPr>
            <a:ln w="28575" cap="rnd">
              <a:solidFill>
                <a:schemeClr val="accent2"/>
              </a:solidFill>
              <a:round/>
            </a:ln>
            <a:effectLst/>
          </c:spPr>
          <c:marker>
            <c:symbol val="none"/>
          </c:marker>
          <c:cat>
            <c:strRef>
              <c:f>Cálculos!$A$3:$A$238</c:f>
              <c:strCache>
                <c:ptCount val="236"/>
                <c:pt idx="0">
                  <c:v>2002.01</c:v>
                </c:pt>
                <c:pt idx="1">
                  <c:v>2002.02</c:v>
                </c:pt>
                <c:pt idx="2">
                  <c:v>2002.03</c:v>
                </c:pt>
                <c:pt idx="3">
                  <c:v>2002.04</c:v>
                </c:pt>
                <c:pt idx="4">
                  <c:v>2002.05</c:v>
                </c:pt>
                <c:pt idx="5">
                  <c:v>2002.06</c:v>
                </c:pt>
                <c:pt idx="6">
                  <c:v>2002.07</c:v>
                </c:pt>
                <c:pt idx="7">
                  <c:v>2002.08</c:v>
                </c:pt>
                <c:pt idx="8">
                  <c:v>2002.09</c:v>
                </c:pt>
                <c:pt idx="9">
                  <c:v>2002.10</c:v>
                </c:pt>
                <c:pt idx="10">
                  <c:v>2002.11</c:v>
                </c:pt>
                <c:pt idx="11">
                  <c:v>2002.12</c:v>
                </c:pt>
                <c:pt idx="12">
                  <c:v>2003.01</c:v>
                </c:pt>
                <c:pt idx="13">
                  <c:v>2003.02</c:v>
                </c:pt>
                <c:pt idx="14">
                  <c:v>2003.03</c:v>
                </c:pt>
                <c:pt idx="15">
                  <c:v>2003.04</c:v>
                </c:pt>
                <c:pt idx="16">
                  <c:v>2003.05</c:v>
                </c:pt>
                <c:pt idx="17">
                  <c:v>2003.06</c:v>
                </c:pt>
                <c:pt idx="18">
                  <c:v>2003.07</c:v>
                </c:pt>
                <c:pt idx="19">
                  <c:v>2003.08</c:v>
                </c:pt>
                <c:pt idx="20">
                  <c:v>2003.09</c:v>
                </c:pt>
                <c:pt idx="21">
                  <c:v>2003.10</c:v>
                </c:pt>
                <c:pt idx="22">
                  <c:v>2003.11</c:v>
                </c:pt>
                <c:pt idx="23">
                  <c:v>2003.12</c:v>
                </c:pt>
                <c:pt idx="24">
                  <c:v>2004.01</c:v>
                </c:pt>
                <c:pt idx="25">
                  <c:v>2004.02</c:v>
                </c:pt>
                <c:pt idx="26">
                  <c:v>2004.03</c:v>
                </c:pt>
                <c:pt idx="27">
                  <c:v>2004.04</c:v>
                </c:pt>
                <c:pt idx="28">
                  <c:v>2004.05</c:v>
                </c:pt>
                <c:pt idx="29">
                  <c:v>2004.06</c:v>
                </c:pt>
                <c:pt idx="30">
                  <c:v>2004.07</c:v>
                </c:pt>
                <c:pt idx="31">
                  <c:v>2004.08</c:v>
                </c:pt>
                <c:pt idx="32">
                  <c:v>2004.09</c:v>
                </c:pt>
                <c:pt idx="33">
                  <c:v>2004.10</c:v>
                </c:pt>
                <c:pt idx="34">
                  <c:v>2004.11</c:v>
                </c:pt>
                <c:pt idx="35">
                  <c:v>2004.12</c:v>
                </c:pt>
                <c:pt idx="36">
                  <c:v>2005.01</c:v>
                </c:pt>
                <c:pt idx="37">
                  <c:v>2005.02</c:v>
                </c:pt>
                <c:pt idx="38">
                  <c:v>2005.03</c:v>
                </c:pt>
                <c:pt idx="39">
                  <c:v>2005.04</c:v>
                </c:pt>
                <c:pt idx="40">
                  <c:v>2005.05</c:v>
                </c:pt>
                <c:pt idx="41">
                  <c:v>2005.06</c:v>
                </c:pt>
                <c:pt idx="42">
                  <c:v>2005.07</c:v>
                </c:pt>
                <c:pt idx="43">
                  <c:v>2005.08</c:v>
                </c:pt>
                <c:pt idx="44">
                  <c:v>2005.09</c:v>
                </c:pt>
                <c:pt idx="45">
                  <c:v>2005.10</c:v>
                </c:pt>
                <c:pt idx="46">
                  <c:v>2005.11</c:v>
                </c:pt>
                <c:pt idx="47">
                  <c:v>2005.12</c:v>
                </c:pt>
                <c:pt idx="48">
                  <c:v>2006.01</c:v>
                </c:pt>
                <c:pt idx="49">
                  <c:v>2006.02</c:v>
                </c:pt>
                <c:pt idx="50">
                  <c:v>2006.03</c:v>
                </c:pt>
                <c:pt idx="51">
                  <c:v>2006.04</c:v>
                </c:pt>
                <c:pt idx="52">
                  <c:v>2006.05</c:v>
                </c:pt>
                <c:pt idx="53">
                  <c:v>2006.06</c:v>
                </c:pt>
                <c:pt idx="54">
                  <c:v>2006.07</c:v>
                </c:pt>
                <c:pt idx="55">
                  <c:v>2006.08</c:v>
                </c:pt>
                <c:pt idx="56">
                  <c:v>2006.09</c:v>
                </c:pt>
                <c:pt idx="57">
                  <c:v>2006.10</c:v>
                </c:pt>
                <c:pt idx="58">
                  <c:v>2006.11</c:v>
                </c:pt>
                <c:pt idx="59">
                  <c:v>2006.12</c:v>
                </c:pt>
                <c:pt idx="60">
                  <c:v>2007.01</c:v>
                </c:pt>
                <c:pt idx="61">
                  <c:v>2007.02</c:v>
                </c:pt>
                <c:pt idx="62">
                  <c:v>2007.03</c:v>
                </c:pt>
                <c:pt idx="63">
                  <c:v>2007.04</c:v>
                </c:pt>
                <c:pt idx="64">
                  <c:v>2007.05</c:v>
                </c:pt>
                <c:pt idx="65">
                  <c:v>2007.06</c:v>
                </c:pt>
                <c:pt idx="66">
                  <c:v>2007.07</c:v>
                </c:pt>
                <c:pt idx="67">
                  <c:v>2007.08</c:v>
                </c:pt>
                <c:pt idx="68">
                  <c:v>2007.09</c:v>
                </c:pt>
                <c:pt idx="69">
                  <c:v>2007.10</c:v>
                </c:pt>
                <c:pt idx="70">
                  <c:v>2007.11</c:v>
                </c:pt>
                <c:pt idx="71">
                  <c:v>2007.12</c:v>
                </c:pt>
                <c:pt idx="72">
                  <c:v>2008.01</c:v>
                </c:pt>
                <c:pt idx="73">
                  <c:v>2008.02</c:v>
                </c:pt>
                <c:pt idx="74">
                  <c:v>2008.03</c:v>
                </c:pt>
                <c:pt idx="75">
                  <c:v>2008.04</c:v>
                </c:pt>
                <c:pt idx="76">
                  <c:v>2008.05</c:v>
                </c:pt>
                <c:pt idx="77">
                  <c:v>2008.06</c:v>
                </c:pt>
                <c:pt idx="78">
                  <c:v>2008.07</c:v>
                </c:pt>
                <c:pt idx="79">
                  <c:v>2008.08</c:v>
                </c:pt>
                <c:pt idx="80">
                  <c:v>2008.09</c:v>
                </c:pt>
                <c:pt idx="81">
                  <c:v>2008.10</c:v>
                </c:pt>
                <c:pt idx="82">
                  <c:v>2008.11</c:v>
                </c:pt>
                <c:pt idx="83">
                  <c:v>2008.12</c:v>
                </c:pt>
                <c:pt idx="84">
                  <c:v>2009.01</c:v>
                </c:pt>
                <c:pt idx="85">
                  <c:v>2009.02</c:v>
                </c:pt>
                <c:pt idx="86">
                  <c:v>2009.03</c:v>
                </c:pt>
                <c:pt idx="87">
                  <c:v>2009.04</c:v>
                </c:pt>
                <c:pt idx="88">
                  <c:v>2009.05</c:v>
                </c:pt>
                <c:pt idx="89">
                  <c:v>2009.06</c:v>
                </c:pt>
                <c:pt idx="90">
                  <c:v>2009.07</c:v>
                </c:pt>
                <c:pt idx="91">
                  <c:v>2009.08</c:v>
                </c:pt>
                <c:pt idx="92">
                  <c:v>2009.09</c:v>
                </c:pt>
                <c:pt idx="93">
                  <c:v>2009.10</c:v>
                </c:pt>
                <c:pt idx="94">
                  <c:v>2009.11</c:v>
                </c:pt>
                <c:pt idx="95">
                  <c:v>2009.12</c:v>
                </c:pt>
                <c:pt idx="96">
                  <c:v>2010.01</c:v>
                </c:pt>
                <c:pt idx="97">
                  <c:v>2010.02</c:v>
                </c:pt>
                <c:pt idx="98">
                  <c:v>2010.03</c:v>
                </c:pt>
                <c:pt idx="99">
                  <c:v>2010.04</c:v>
                </c:pt>
                <c:pt idx="100">
                  <c:v>2010.05</c:v>
                </c:pt>
                <c:pt idx="101">
                  <c:v>2010.06</c:v>
                </c:pt>
                <c:pt idx="102">
                  <c:v>2010.07</c:v>
                </c:pt>
                <c:pt idx="103">
                  <c:v>2010.08</c:v>
                </c:pt>
                <c:pt idx="104">
                  <c:v>2010.09</c:v>
                </c:pt>
                <c:pt idx="105">
                  <c:v>2010.10</c:v>
                </c:pt>
                <c:pt idx="106">
                  <c:v>2010.11</c:v>
                </c:pt>
                <c:pt idx="107">
                  <c:v>2010.12</c:v>
                </c:pt>
                <c:pt idx="108">
                  <c:v>2011.01</c:v>
                </c:pt>
                <c:pt idx="109">
                  <c:v>2011.02</c:v>
                </c:pt>
                <c:pt idx="110">
                  <c:v>2011.03</c:v>
                </c:pt>
                <c:pt idx="111">
                  <c:v>2011.04</c:v>
                </c:pt>
                <c:pt idx="112">
                  <c:v>2011.05</c:v>
                </c:pt>
                <c:pt idx="113">
                  <c:v>2011.06</c:v>
                </c:pt>
                <c:pt idx="114">
                  <c:v>2011.07</c:v>
                </c:pt>
                <c:pt idx="115">
                  <c:v>2011.08</c:v>
                </c:pt>
                <c:pt idx="116">
                  <c:v>2011.09</c:v>
                </c:pt>
                <c:pt idx="117">
                  <c:v>2011.10</c:v>
                </c:pt>
                <c:pt idx="118">
                  <c:v>2011.11</c:v>
                </c:pt>
                <c:pt idx="119">
                  <c:v>2011.12</c:v>
                </c:pt>
                <c:pt idx="120">
                  <c:v>2012.01</c:v>
                </c:pt>
                <c:pt idx="121">
                  <c:v>2012.02</c:v>
                </c:pt>
                <c:pt idx="122">
                  <c:v>2012.03</c:v>
                </c:pt>
                <c:pt idx="123">
                  <c:v>2012.04</c:v>
                </c:pt>
                <c:pt idx="124">
                  <c:v>2012.05</c:v>
                </c:pt>
                <c:pt idx="125">
                  <c:v>2012.06</c:v>
                </c:pt>
                <c:pt idx="126">
                  <c:v>2012.07</c:v>
                </c:pt>
                <c:pt idx="127">
                  <c:v>2012.08</c:v>
                </c:pt>
                <c:pt idx="128">
                  <c:v>2012.09</c:v>
                </c:pt>
                <c:pt idx="129">
                  <c:v>2012.10</c:v>
                </c:pt>
                <c:pt idx="130">
                  <c:v>2012.11</c:v>
                </c:pt>
                <c:pt idx="131">
                  <c:v>2012.12</c:v>
                </c:pt>
                <c:pt idx="132">
                  <c:v>2013.01</c:v>
                </c:pt>
                <c:pt idx="133">
                  <c:v>2013.02</c:v>
                </c:pt>
                <c:pt idx="134">
                  <c:v>2013.03</c:v>
                </c:pt>
                <c:pt idx="135">
                  <c:v>2013.04</c:v>
                </c:pt>
                <c:pt idx="136">
                  <c:v>2013.05</c:v>
                </c:pt>
                <c:pt idx="137">
                  <c:v>2013.06</c:v>
                </c:pt>
                <c:pt idx="138">
                  <c:v>2013.07</c:v>
                </c:pt>
                <c:pt idx="139">
                  <c:v>2013.08</c:v>
                </c:pt>
                <c:pt idx="140">
                  <c:v>2013.09</c:v>
                </c:pt>
                <c:pt idx="141">
                  <c:v>2013.10</c:v>
                </c:pt>
                <c:pt idx="142">
                  <c:v>2013.11</c:v>
                </c:pt>
                <c:pt idx="143">
                  <c:v>2013.12</c:v>
                </c:pt>
                <c:pt idx="144">
                  <c:v>2014.01</c:v>
                </c:pt>
                <c:pt idx="145">
                  <c:v>2014.02</c:v>
                </c:pt>
                <c:pt idx="146">
                  <c:v>2014.03</c:v>
                </c:pt>
                <c:pt idx="147">
                  <c:v>2014.04</c:v>
                </c:pt>
                <c:pt idx="148">
                  <c:v>2014.05</c:v>
                </c:pt>
                <c:pt idx="149">
                  <c:v>2014.06</c:v>
                </c:pt>
                <c:pt idx="150">
                  <c:v>2014.07</c:v>
                </c:pt>
                <c:pt idx="151">
                  <c:v>2014.08</c:v>
                </c:pt>
                <c:pt idx="152">
                  <c:v>2014.09</c:v>
                </c:pt>
                <c:pt idx="153">
                  <c:v>2014.10</c:v>
                </c:pt>
                <c:pt idx="154">
                  <c:v>2014.11</c:v>
                </c:pt>
                <c:pt idx="155">
                  <c:v>2014.12</c:v>
                </c:pt>
                <c:pt idx="156">
                  <c:v>2015.01</c:v>
                </c:pt>
                <c:pt idx="157">
                  <c:v>2015.02</c:v>
                </c:pt>
                <c:pt idx="158">
                  <c:v>2015.03</c:v>
                </c:pt>
                <c:pt idx="159">
                  <c:v>2015.04</c:v>
                </c:pt>
                <c:pt idx="160">
                  <c:v>2015.05</c:v>
                </c:pt>
                <c:pt idx="161">
                  <c:v>2015.06</c:v>
                </c:pt>
                <c:pt idx="162">
                  <c:v>2015.07</c:v>
                </c:pt>
                <c:pt idx="163">
                  <c:v>2015.08</c:v>
                </c:pt>
                <c:pt idx="164">
                  <c:v>2015.09</c:v>
                </c:pt>
                <c:pt idx="165">
                  <c:v>2015.10</c:v>
                </c:pt>
                <c:pt idx="166">
                  <c:v>2015.11</c:v>
                </c:pt>
                <c:pt idx="167">
                  <c:v>2015.12</c:v>
                </c:pt>
                <c:pt idx="168">
                  <c:v>2016.01</c:v>
                </c:pt>
                <c:pt idx="169">
                  <c:v>2016.02</c:v>
                </c:pt>
                <c:pt idx="170">
                  <c:v>2016.03</c:v>
                </c:pt>
                <c:pt idx="171">
                  <c:v>2016.04</c:v>
                </c:pt>
                <c:pt idx="172">
                  <c:v>2016.05</c:v>
                </c:pt>
                <c:pt idx="173">
                  <c:v>2016.06</c:v>
                </c:pt>
                <c:pt idx="174">
                  <c:v>2016.07</c:v>
                </c:pt>
                <c:pt idx="175">
                  <c:v>2016.08</c:v>
                </c:pt>
                <c:pt idx="176">
                  <c:v>2016.09</c:v>
                </c:pt>
                <c:pt idx="177">
                  <c:v>2016.10</c:v>
                </c:pt>
                <c:pt idx="178">
                  <c:v>2016.11</c:v>
                </c:pt>
                <c:pt idx="179">
                  <c:v>2016.12</c:v>
                </c:pt>
                <c:pt idx="180">
                  <c:v>2017.01</c:v>
                </c:pt>
                <c:pt idx="181">
                  <c:v>2017.02</c:v>
                </c:pt>
                <c:pt idx="182">
                  <c:v>2017.03</c:v>
                </c:pt>
                <c:pt idx="183">
                  <c:v>2017.04</c:v>
                </c:pt>
                <c:pt idx="184">
                  <c:v>2017.05</c:v>
                </c:pt>
                <c:pt idx="185">
                  <c:v>2017.06</c:v>
                </c:pt>
                <c:pt idx="186">
                  <c:v>2017.07</c:v>
                </c:pt>
                <c:pt idx="187">
                  <c:v>2017.08</c:v>
                </c:pt>
                <c:pt idx="188">
                  <c:v>2017.09</c:v>
                </c:pt>
                <c:pt idx="189">
                  <c:v>2017.10</c:v>
                </c:pt>
                <c:pt idx="190">
                  <c:v>2017.11</c:v>
                </c:pt>
                <c:pt idx="191">
                  <c:v>2017.12</c:v>
                </c:pt>
                <c:pt idx="192">
                  <c:v>2018.01</c:v>
                </c:pt>
                <c:pt idx="193">
                  <c:v>2018.02</c:v>
                </c:pt>
                <c:pt idx="194">
                  <c:v>2018.03</c:v>
                </c:pt>
                <c:pt idx="195">
                  <c:v>2018.04</c:v>
                </c:pt>
                <c:pt idx="196">
                  <c:v>2018.05</c:v>
                </c:pt>
                <c:pt idx="197">
                  <c:v>2018.06</c:v>
                </c:pt>
                <c:pt idx="198">
                  <c:v>2018.07</c:v>
                </c:pt>
                <c:pt idx="199">
                  <c:v>2018.08</c:v>
                </c:pt>
                <c:pt idx="200">
                  <c:v>2018.09</c:v>
                </c:pt>
                <c:pt idx="201">
                  <c:v>2018.10</c:v>
                </c:pt>
                <c:pt idx="202">
                  <c:v>2018.11</c:v>
                </c:pt>
                <c:pt idx="203">
                  <c:v>2018.12</c:v>
                </c:pt>
                <c:pt idx="204">
                  <c:v>2019.01</c:v>
                </c:pt>
                <c:pt idx="205">
                  <c:v>2019.02</c:v>
                </c:pt>
                <c:pt idx="206">
                  <c:v>2019.03</c:v>
                </c:pt>
                <c:pt idx="207">
                  <c:v>2019.04</c:v>
                </c:pt>
                <c:pt idx="208">
                  <c:v>2019.05</c:v>
                </c:pt>
                <c:pt idx="209">
                  <c:v>2019.06</c:v>
                </c:pt>
                <c:pt idx="210">
                  <c:v>2019.07</c:v>
                </c:pt>
                <c:pt idx="211">
                  <c:v>2019.08</c:v>
                </c:pt>
                <c:pt idx="212">
                  <c:v>2019.09</c:v>
                </c:pt>
                <c:pt idx="213">
                  <c:v>2019.10</c:v>
                </c:pt>
                <c:pt idx="214">
                  <c:v>2019.11</c:v>
                </c:pt>
                <c:pt idx="215">
                  <c:v>2019.12</c:v>
                </c:pt>
                <c:pt idx="216">
                  <c:v>2020.01</c:v>
                </c:pt>
                <c:pt idx="217">
                  <c:v>2020.02</c:v>
                </c:pt>
                <c:pt idx="218">
                  <c:v>2020.03</c:v>
                </c:pt>
                <c:pt idx="219">
                  <c:v>2020.04</c:v>
                </c:pt>
                <c:pt idx="220">
                  <c:v>2020.05</c:v>
                </c:pt>
                <c:pt idx="221">
                  <c:v>2020.06</c:v>
                </c:pt>
                <c:pt idx="222">
                  <c:v>2020.07</c:v>
                </c:pt>
                <c:pt idx="223">
                  <c:v>2020.08</c:v>
                </c:pt>
                <c:pt idx="224">
                  <c:v>2020.09</c:v>
                </c:pt>
                <c:pt idx="225">
                  <c:v>2020.10</c:v>
                </c:pt>
                <c:pt idx="226">
                  <c:v>2020.11</c:v>
                </c:pt>
                <c:pt idx="227">
                  <c:v>2020.12</c:v>
                </c:pt>
                <c:pt idx="228">
                  <c:v>2021.01</c:v>
                </c:pt>
                <c:pt idx="229">
                  <c:v>2021.02</c:v>
                </c:pt>
                <c:pt idx="230">
                  <c:v>2021.03</c:v>
                </c:pt>
                <c:pt idx="231">
                  <c:v>2021.04</c:v>
                </c:pt>
                <c:pt idx="232">
                  <c:v>2021.05</c:v>
                </c:pt>
                <c:pt idx="233">
                  <c:v>2021.06</c:v>
                </c:pt>
                <c:pt idx="234">
                  <c:v>2021.07</c:v>
                </c:pt>
                <c:pt idx="235">
                  <c:v>2021.08</c:v>
                </c:pt>
              </c:strCache>
            </c:strRef>
          </c:cat>
          <c:val>
            <c:numRef>
              <c:f>Cálculos!$C$3:$C$238</c:f>
              <c:numCache>
                <c:formatCode>#,##0.00</c:formatCode>
                <c:ptCount val="236"/>
                <c:pt idx="0">
                  <c:v>53.6</c:v>
                </c:pt>
                <c:pt idx="1">
                  <c:v>58.7</c:v>
                </c:pt>
                <c:pt idx="2">
                  <c:v>59.7</c:v>
                </c:pt>
                <c:pt idx="3">
                  <c:v>63.4</c:v>
                </c:pt>
                <c:pt idx="4">
                  <c:v>59.7</c:v>
                </c:pt>
                <c:pt idx="5">
                  <c:v>58.3</c:v>
                </c:pt>
                <c:pt idx="6">
                  <c:v>58.8</c:v>
                </c:pt>
                <c:pt idx="7">
                  <c:v>54.9</c:v>
                </c:pt>
                <c:pt idx="8">
                  <c:v>58.9</c:v>
                </c:pt>
                <c:pt idx="9">
                  <c:v>60.4</c:v>
                </c:pt>
                <c:pt idx="10">
                  <c:v>60.6</c:v>
                </c:pt>
                <c:pt idx="11">
                  <c:v>58.8</c:v>
                </c:pt>
                <c:pt idx="12">
                  <c:v>59.2</c:v>
                </c:pt>
                <c:pt idx="13">
                  <c:v>58.4</c:v>
                </c:pt>
                <c:pt idx="14">
                  <c:v>57.5</c:v>
                </c:pt>
                <c:pt idx="15">
                  <c:v>57.4</c:v>
                </c:pt>
                <c:pt idx="16">
                  <c:v>55.7</c:v>
                </c:pt>
                <c:pt idx="17">
                  <c:v>56.2</c:v>
                </c:pt>
                <c:pt idx="18">
                  <c:v>55.7</c:v>
                </c:pt>
                <c:pt idx="19">
                  <c:v>56.5</c:v>
                </c:pt>
                <c:pt idx="20">
                  <c:v>60.6</c:v>
                </c:pt>
                <c:pt idx="21">
                  <c:v>62.8</c:v>
                </c:pt>
                <c:pt idx="22">
                  <c:v>66.3</c:v>
                </c:pt>
                <c:pt idx="23">
                  <c:v>66.2</c:v>
                </c:pt>
                <c:pt idx="24">
                  <c:v>67.5</c:v>
                </c:pt>
                <c:pt idx="25">
                  <c:v>67</c:v>
                </c:pt>
                <c:pt idx="26">
                  <c:v>68.7</c:v>
                </c:pt>
                <c:pt idx="27">
                  <c:v>69.599999999999994</c:v>
                </c:pt>
                <c:pt idx="28">
                  <c:v>70.2</c:v>
                </c:pt>
                <c:pt idx="29">
                  <c:v>72.599999999999994</c:v>
                </c:pt>
                <c:pt idx="30">
                  <c:v>73.8</c:v>
                </c:pt>
                <c:pt idx="31">
                  <c:v>74.8</c:v>
                </c:pt>
                <c:pt idx="32">
                  <c:v>75.3</c:v>
                </c:pt>
                <c:pt idx="33">
                  <c:v>73.400000000000006</c:v>
                </c:pt>
                <c:pt idx="34">
                  <c:v>72.7</c:v>
                </c:pt>
                <c:pt idx="35">
                  <c:v>75.900000000000006</c:v>
                </c:pt>
                <c:pt idx="36">
                  <c:v>71</c:v>
                </c:pt>
                <c:pt idx="37">
                  <c:v>78.2</c:v>
                </c:pt>
                <c:pt idx="38">
                  <c:v>78.5</c:v>
                </c:pt>
                <c:pt idx="39">
                  <c:v>78.400000000000006</c:v>
                </c:pt>
                <c:pt idx="40">
                  <c:v>80.900000000000006</c:v>
                </c:pt>
                <c:pt idx="41">
                  <c:v>79.400000000000006</c:v>
                </c:pt>
                <c:pt idx="42">
                  <c:v>81.3</c:v>
                </c:pt>
                <c:pt idx="43">
                  <c:v>79.3</c:v>
                </c:pt>
                <c:pt idx="44">
                  <c:v>72.599999999999994</c:v>
                </c:pt>
                <c:pt idx="45">
                  <c:v>74.5</c:v>
                </c:pt>
                <c:pt idx="46">
                  <c:v>79.8</c:v>
                </c:pt>
                <c:pt idx="47">
                  <c:v>87.6</c:v>
                </c:pt>
                <c:pt idx="48">
                  <c:v>84.1</c:v>
                </c:pt>
                <c:pt idx="49">
                  <c:v>88.6</c:v>
                </c:pt>
                <c:pt idx="50">
                  <c:v>81.8</c:v>
                </c:pt>
                <c:pt idx="51">
                  <c:v>84.7</c:v>
                </c:pt>
                <c:pt idx="52">
                  <c:v>85.1</c:v>
                </c:pt>
                <c:pt idx="53">
                  <c:v>84.2</c:v>
                </c:pt>
                <c:pt idx="54">
                  <c:v>83.3</c:v>
                </c:pt>
                <c:pt idx="55">
                  <c:v>83.8</c:v>
                </c:pt>
                <c:pt idx="56">
                  <c:v>79.2</c:v>
                </c:pt>
                <c:pt idx="57">
                  <c:v>83.7</c:v>
                </c:pt>
                <c:pt idx="58">
                  <c:v>85.9</c:v>
                </c:pt>
                <c:pt idx="59">
                  <c:v>86.8</c:v>
                </c:pt>
                <c:pt idx="60">
                  <c:v>86.6</c:v>
                </c:pt>
                <c:pt idx="61">
                  <c:v>86.9</c:v>
                </c:pt>
                <c:pt idx="62">
                  <c:v>89.2</c:v>
                </c:pt>
                <c:pt idx="63">
                  <c:v>90.3</c:v>
                </c:pt>
                <c:pt idx="64">
                  <c:v>91.4</c:v>
                </c:pt>
                <c:pt idx="65">
                  <c:v>93</c:v>
                </c:pt>
                <c:pt idx="66">
                  <c:v>93.8</c:v>
                </c:pt>
                <c:pt idx="67">
                  <c:v>93.9</c:v>
                </c:pt>
                <c:pt idx="68">
                  <c:v>95.7</c:v>
                </c:pt>
                <c:pt idx="69">
                  <c:v>99.3</c:v>
                </c:pt>
                <c:pt idx="70">
                  <c:v>98.1</c:v>
                </c:pt>
                <c:pt idx="71">
                  <c:v>97.2</c:v>
                </c:pt>
                <c:pt idx="72">
                  <c:v>99.6</c:v>
                </c:pt>
                <c:pt idx="73">
                  <c:v>99.6</c:v>
                </c:pt>
                <c:pt idx="74">
                  <c:v>100.4</c:v>
                </c:pt>
                <c:pt idx="75">
                  <c:v>101.4</c:v>
                </c:pt>
                <c:pt idx="76">
                  <c:v>101.2</c:v>
                </c:pt>
                <c:pt idx="77">
                  <c:v>102.7</c:v>
                </c:pt>
                <c:pt idx="78">
                  <c:v>101.6</c:v>
                </c:pt>
                <c:pt idx="79">
                  <c:v>103.1</c:v>
                </c:pt>
                <c:pt idx="80">
                  <c:v>105.5</c:v>
                </c:pt>
                <c:pt idx="81">
                  <c:v>97</c:v>
                </c:pt>
                <c:pt idx="82">
                  <c:v>77.3</c:v>
                </c:pt>
                <c:pt idx="83">
                  <c:v>56.8</c:v>
                </c:pt>
                <c:pt idx="84">
                  <c:v>74.900000000000006</c:v>
                </c:pt>
                <c:pt idx="85">
                  <c:v>82.8</c:v>
                </c:pt>
                <c:pt idx="86">
                  <c:v>85.1</c:v>
                </c:pt>
                <c:pt idx="87">
                  <c:v>87.3</c:v>
                </c:pt>
                <c:pt idx="88">
                  <c:v>89.7</c:v>
                </c:pt>
                <c:pt idx="89">
                  <c:v>94</c:v>
                </c:pt>
                <c:pt idx="90">
                  <c:v>97.9</c:v>
                </c:pt>
                <c:pt idx="91">
                  <c:v>98.3</c:v>
                </c:pt>
                <c:pt idx="92">
                  <c:v>100.4</c:v>
                </c:pt>
                <c:pt idx="93">
                  <c:v>103.6</c:v>
                </c:pt>
                <c:pt idx="94">
                  <c:v>104.2</c:v>
                </c:pt>
                <c:pt idx="95">
                  <c:v>103.2</c:v>
                </c:pt>
                <c:pt idx="96">
                  <c:v>104</c:v>
                </c:pt>
                <c:pt idx="97">
                  <c:v>104.7</c:v>
                </c:pt>
                <c:pt idx="98">
                  <c:v>104.6</c:v>
                </c:pt>
                <c:pt idx="99">
                  <c:v>105.1</c:v>
                </c:pt>
                <c:pt idx="100">
                  <c:v>106.6</c:v>
                </c:pt>
                <c:pt idx="101">
                  <c:v>101.4</c:v>
                </c:pt>
                <c:pt idx="102">
                  <c:v>100.7</c:v>
                </c:pt>
                <c:pt idx="103">
                  <c:v>101.5</c:v>
                </c:pt>
                <c:pt idx="104">
                  <c:v>103.4</c:v>
                </c:pt>
                <c:pt idx="105">
                  <c:v>105.5</c:v>
                </c:pt>
                <c:pt idx="106">
                  <c:v>106.4</c:v>
                </c:pt>
                <c:pt idx="107">
                  <c:v>109.9</c:v>
                </c:pt>
                <c:pt idx="108">
                  <c:v>107.8</c:v>
                </c:pt>
                <c:pt idx="109">
                  <c:v>107.9</c:v>
                </c:pt>
                <c:pt idx="110">
                  <c:v>108.7</c:v>
                </c:pt>
                <c:pt idx="111">
                  <c:v>99.2</c:v>
                </c:pt>
                <c:pt idx="112">
                  <c:v>102.9</c:v>
                </c:pt>
                <c:pt idx="113">
                  <c:v>100.8</c:v>
                </c:pt>
                <c:pt idx="114">
                  <c:v>106.4</c:v>
                </c:pt>
                <c:pt idx="115">
                  <c:v>100</c:v>
                </c:pt>
                <c:pt idx="116">
                  <c:v>92.9</c:v>
                </c:pt>
                <c:pt idx="117">
                  <c:v>95</c:v>
                </c:pt>
                <c:pt idx="118">
                  <c:v>94.8</c:v>
                </c:pt>
                <c:pt idx="119">
                  <c:v>104.9</c:v>
                </c:pt>
                <c:pt idx="120">
                  <c:v>94.4</c:v>
                </c:pt>
                <c:pt idx="121">
                  <c:v>89.5</c:v>
                </c:pt>
                <c:pt idx="122">
                  <c:v>93.7</c:v>
                </c:pt>
                <c:pt idx="123">
                  <c:v>95.8</c:v>
                </c:pt>
                <c:pt idx="124">
                  <c:v>97.1</c:v>
                </c:pt>
                <c:pt idx="125">
                  <c:v>101.8</c:v>
                </c:pt>
                <c:pt idx="126">
                  <c:v>103.8</c:v>
                </c:pt>
                <c:pt idx="127">
                  <c:v>104.7</c:v>
                </c:pt>
                <c:pt idx="128">
                  <c:v>102.6</c:v>
                </c:pt>
                <c:pt idx="129">
                  <c:v>104.1</c:v>
                </c:pt>
                <c:pt idx="130">
                  <c:v>103.8</c:v>
                </c:pt>
                <c:pt idx="131">
                  <c:v>105.5</c:v>
                </c:pt>
                <c:pt idx="132">
                  <c:v>104.7</c:v>
                </c:pt>
                <c:pt idx="133">
                  <c:v>95.4</c:v>
                </c:pt>
                <c:pt idx="134">
                  <c:v>102.2</c:v>
                </c:pt>
                <c:pt idx="135">
                  <c:v>106.3</c:v>
                </c:pt>
                <c:pt idx="136">
                  <c:v>106.9</c:v>
                </c:pt>
                <c:pt idx="137">
                  <c:v>111.7</c:v>
                </c:pt>
                <c:pt idx="138">
                  <c:v>104.7</c:v>
                </c:pt>
                <c:pt idx="139">
                  <c:v>104</c:v>
                </c:pt>
                <c:pt idx="140">
                  <c:v>107</c:v>
                </c:pt>
                <c:pt idx="141">
                  <c:v>103.1</c:v>
                </c:pt>
                <c:pt idx="142">
                  <c:v>103.6</c:v>
                </c:pt>
                <c:pt idx="143">
                  <c:v>101.6</c:v>
                </c:pt>
                <c:pt idx="144">
                  <c:v>101.7</c:v>
                </c:pt>
                <c:pt idx="145">
                  <c:v>103.2</c:v>
                </c:pt>
                <c:pt idx="146">
                  <c:v>104.9</c:v>
                </c:pt>
                <c:pt idx="147">
                  <c:v>98.5</c:v>
                </c:pt>
                <c:pt idx="148">
                  <c:v>93.9</c:v>
                </c:pt>
                <c:pt idx="149">
                  <c:v>76.2</c:v>
                </c:pt>
                <c:pt idx="150">
                  <c:v>90.7</c:v>
                </c:pt>
                <c:pt idx="151">
                  <c:v>91.1</c:v>
                </c:pt>
                <c:pt idx="152">
                  <c:v>97.3</c:v>
                </c:pt>
                <c:pt idx="153">
                  <c:v>96.3</c:v>
                </c:pt>
                <c:pt idx="154">
                  <c:v>94.8</c:v>
                </c:pt>
                <c:pt idx="155">
                  <c:v>90.3</c:v>
                </c:pt>
                <c:pt idx="156">
                  <c:v>89.8</c:v>
                </c:pt>
                <c:pt idx="157">
                  <c:v>85.7</c:v>
                </c:pt>
                <c:pt idx="158">
                  <c:v>85.5</c:v>
                </c:pt>
                <c:pt idx="159">
                  <c:v>82.8</c:v>
                </c:pt>
                <c:pt idx="160">
                  <c:v>81</c:v>
                </c:pt>
                <c:pt idx="161">
                  <c:v>73.5</c:v>
                </c:pt>
                <c:pt idx="162">
                  <c:v>78.2</c:v>
                </c:pt>
                <c:pt idx="163">
                  <c:v>77.599999999999994</c:v>
                </c:pt>
                <c:pt idx="164">
                  <c:v>71.5</c:v>
                </c:pt>
                <c:pt idx="165">
                  <c:v>70.3</c:v>
                </c:pt>
                <c:pt idx="166">
                  <c:v>66.900000000000006</c:v>
                </c:pt>
                <c:pt idx="167">
                  <c:v>66.5</c:v>
                </c:pt>
                <c:pt idx="168">
                  <c:v>67.400000000000006</c:v>
                </c:pt>
                <c:pt idx="169">
                  <c:v>57.7</c:v>
                </c:pt>
                <c:pt idx="170">
                  <c:v>65.8</c:v>
                </c:pt>
                <c:pt idx="171">
                  <c:v>62.1</c:v>
                </c:pt>
                <c:pt idx="172">
                  <c:v>66.400000000000006</c:v>
                </c:pt>
                <c:pt idx="173">
                  <c:v>65.900000000000006</c:v>
                </c:pt>
                <c:pt idx="174">
                  <c:v>68</c:v>
                </c:pt>
                <c:pt idx="175">
                  <c:v>65.3</c:v>
                </c:pt>
                <c:pt idx="176">
                  <c:v>66.599999999999994</c:v>
                </c:pt>
                <c:pt idx="177">
                  <c:v>67.5</c:v>
                </c:pt>
                <c:pt idx="178">
                  <c:v>69.599999999999994</c:v>
                </c:pt>
                <c:pt idx="179">
                  <c:v>71.5</c:v>
                </c:pt>
                <c:pt idx="180">
                  <c:v>69.7</c:v>
                </c:pt>
                <c:pt idx="181">
                  <c:v>71.900000000000006</c:v>
                </c:pt>
                <c:pt idx="182">
                  <c:v>70.2</c:v>
                </c:pt>
                <c:pt idx="183">
                  <c:v>66.7</c:v>
                </c:pt>
                <c:pt idx="184">
                  <c:v>73.099999999999994</c:v>
                </c:pt>
                <c:pt idx="185">
                  <c:v>72.8</c:v>
                </c:pt>
                <c:pt idx="186">
                  <c:v>73.599999999999994</c:v>
                </c:pt>
                <c:pt idx="187">
                  <c:v>76.5</c:v>
                </c:pt>
                <c:pt idx="188">
                  <c:v>79.3</c:v>
                </c:pt>
                <c:pt idx="189">
                  <c:v>78.099999999999994</c:v>
                </c:pt>
                <c:pt idx="190">
                  <c:v>81</c:v>
                </c:pt>
                <c:pt idx="191">
                  <c:v>90.1</c:v>
                </c:pt>
                <c:pt idx="192">
                  <c:v>82.4</c:v>
                </c:pt>
                <c:pt idx="193">
                  <c:v>82.3</c:v>
                </c:pt>
                <c:pt idx="194">
                  <c:v>85.5</c:v>
                </c:pt>
                <c:pt idx="195">
                  <c:v>84.9</c:v>
                </c:pt>
                <c:pt idx="196">
                  <c:v>64.3</c:v>
                </c:pt>
                <c:pt idx="197">
                  <c:v>85.5</c:v>
                </c:pt>
                <c:pt idx="198">
                  <c:v>84.4</c:v>
                </c:pt>
                <c:pt idx="199">
                  <c:v>85</c:v>
                </c:pt>
                <c:pt idx="200">
                  <c:v>78.400000000000006</c:v>
                </c:pt>
                <c:pt idx="201">
                  <c:v>81.400000000000006</c:v>
                </c:pt>
                <c:pt idx="202">
                  <c:v>78.5</c:v>
                </c:pt>
                <c:pt idx="203">
                  <c:v>78.099999999999994</c:v>
                </c:pt>
                <c:pt idx="204">
                  <c:v>78.5</c:v>
                </c:pt>
                <c:pt idx="205">
                  <c:v>81.5</c:v>
                </c:pt>
                <c:pt idx="206">
                  <c:v>82.2</c:v>
                </c:pt>
                <c:pt idx="207">
                  <c:v>85.2</c:v>
                </c:pt>
                <c:pt idx="208">
                  <c:v>83.7</c:v>
                </c:pt>
                <c:pt idx="209">
                  <c:v>83</c:v>
                </c:pt>
                <c:pt idx="210">
                  <c:v>84.1</c:v>
                </c:pt>
                <c:pt idx="211">
                  <c:v>82.2</c:v>
                </c:pt>
                <c:pt idx="212">
                  <c:v>83.1</c:v>
                </c:pt>
                <c:pt idx="213">
                  <c:v>86.7</c:v>
                </c:pt>
                <c:pt idx="214">
                  <c:v>80.7</c:v>
                </c:pt>
                <c:pt idx="215">
                  <c:v>77</c:v>
                </c:pt>
                <c:pt idx="216">
                  <c:v>80</c:v>
                </c:pt>
                <c:pt idx="217">
                  <c:v>80.3</c:v>
                </c:pt>
                <c:pt idx="218">
                  <c:v>64.3</c:v>
                </c:pt>
                <c:pt idx="219">
                  <c:v>13.1</c:v>
                </c:pt>
                <c:pt idx="220">
                  <c:v>26.9</c:v>
                </c:pt>
                <c:pt idx="221">
                  <c:v>50.7</c:v>
                </c:pt>
                <c:pt idx="222">
                  <c:v>70.900000000000006</c:v>
                </c:pt>
                <c:pt idx="223">
                  <c:v>77.5</c:v>
                </c:pt>
                <c:pt idx="224">
                  <c:v>81.5</c:v>
                </c:pt>
                <c:pt idx="225">
                  <c:v>81.3</c:v>
                </c:pt>
                <c:pt idx="226">
                  <c:v>83.1</c:v>
                </c:pt>
                <c:pt idx="227">
                  <c:v>84.3</c:v>
                </c:pt>
                <c:pt idx="228">
                  <c:v>79.8</c:v>
                </c:pt>
                <c:pt idx="229">
                  <c:v>75.7</c:v>
                </c:pt>
                <c:pt idx="230">
                  <c:v>70.900000000000006</c:v>
                </c:pt>
                <c:pt idx="231">
                  <c:v>69.5</c:v>
                </c:pt>
                <c:pt idx="232">
                  <c:v>67.8</c:v>
                </c:pt>
                <c:pt idx="233">
                  <c:v>66.900000000000006</c:v>
                </c:pt>
                <c:pt idx="234">
                  <c:v>65</c:v>
                </c:pt>
                <c:pt idx="235">
                  <c:v>62.8</c:v>
                </c:pt>
              </c:numCache>
            </c:numRef>
          </c:val>
          <c:smooth val="0"/>
          <c:extLst>
            <c:ext xmlns:c16="http://schemas.microsoft.com/office/drawing/2014/chart" uri="{C3380CC4-5D6E-409C-BE32-E72D297353CC}">
              <c16:uniqueId val="{00000001-4445-4935-BB2E-34386BD70779}"/>
            </c:ext>
          </c:extLst>
        </c:ser>
        <c:dLbls>
          <c:showLegendKey val="0"/>
          <c:showVal val="0"/>
          <c:showCatName val="0"/>
          <c:showSerName val="0"/>
          <c:showPercent val="0"/>
          <c:showBubbleSize val="0"/>
        </c:dLbls>
        <c:smooth val="0"/>
        <c:axId val="557062304"/>
        <c:axId val="557059024"/>
      </c:lineChart>
      <c:catAx>
        <c:axId val="5570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557059024"/>
        <c:crosses val="autoZero"/>
        <c:auto val="1"/>
        <c:lblAlgn val="ctr"/>
        <c:lblOffset val="100"/>
        <c:noMultiLvlLbl val="0"/>
      </c:catAx>
      <c:valAx>
        <c:axId val="55705902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55706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pt-BR" sz="1800" b="1" i="0" baseline="0">
                <a:solidFill>
                  <a:sysClr val="windowText" lastClr="000000"/>
                </a:solidFill>
                <a:effectLst/>
              </a:rPr>
              <a:t>Produção Industrial - Bens Duráveis - 2002-01 -  2021-08</a:t>
            </a:r>
            <a:endParaRPr lang="pt-BR" baseline="0">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endParaRPr lang="pt-BR" baseline="0">
              <a:solidFill>
                <a:sysClr val="windowText" lastClr="000000"/>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Cálculos!$B$2</c:f>
              <c:strCache>
                <c:ptCount val="1"/>
                <c:pt idx="0">
                  <c:v>PI - Duráveis </c:v>
                </c:pt>
              </c:strCache>
            </c:strRef>
          </c:tx>
          <c:spPr>
            <a:ln w="28575" cap="rnd">
              <a:solidFill>
                <a:schemeClr val="accent1"/>
              </a:solidFill>
              <a:round/>
            </a:ln>
            <a:effectLst/>
          </c:spPr>
          <c:marker>
            <c:symbol val="none"/>
          </c:marker>
          <c:cat>
            <c:strRef>
              <c:f>Cálculos!$A$3:$A$238</c:f>
              <c:strCache>
                <c:ptCount val="236"/>
                <c:pt idx="0">
                  <c:v>2002.01</c:v>
                </c:pt>
                <c:pt idx="1">
                  <c:v>2002.02</c:v>
                </c:pt>
                <c:pt idx="2">
                  <c:v>2002.03</c:v>
                </c:pt>
                <c:pt idx="3">
                  <c:v>2002.04</c:v>
                </c:pt>
                <c:pt idx="4">
                  <c:v>2002.05</c:v>
                </c:pt>
                <c:pt idx="5">
                  <c:v>2002.06</c:v>
                </c:pt>
                <c:pt idx="6">
                  <c:v>2002.07</c:v>
                </c:pt>
                <c:pt idx="7">
                  <c:v>2002.08</c:v>
                </c:pt>
                <c:pt idx="8">
                  <c:v>2002.09</c:v>
                </c:pt>
                <c:pt idx="9">
                  <c:v>2002.10</c:v>
                </c:pt>
                <c:pt idx="10">
                  <c:v>2002.11</c:v>
                </c:pt>
                <c:pt idx="11">
                  <c:v>2002.12</c:v>
                </c:pt>
                <c:pt idx="12">
                  <c:v>2003.01</c:v>
                </c:pt>
                <c:pt idx="13">
                  <c:v>2003.02</c:v>
                </c:pt>
                <c:pt idx="14">
                  <c:v>2003.03</c:v>
                </c:pt>
                <c:pt idx="15">
                  <c:v>2003.04</c:v>
                </c:pt>
                <c:pt idx="16">
                  <c:v>2003.05</c:v>
                </c:pt>
                <c:pt idx="17">
                  <c:v>2003.06</c:v>
                </c:pt>
                <c:pt idx="18">
                  <c:v>2003.07</c:v>
                </c:pt>
                <c:pt idx="19">
                  <c:v>2003.08</c:v>
                </c:pt>
                <c:pt idx="20">
                  <c:v>2003.09</c:v>
                </c:pt>
                <c:pt idx="21">
                  <c:v>2003.10</c:v>
                </c:pt>
                <c:pt idx="22">
                  <c:v>2003.11</c:v>
                </c:pt>
                <c:pt idx="23">
                  <c:v>2003.12</c:v>
                </c:pt>
                <c:pt idx="24">
                  <c:v>2004.01</c:v>
                </c:pt>
                <c:pt idx="25">
                  <c:v>2004.02</c:v>
                </c:pt>
                <c:pt idx="26">
                  <c:v>2004.03</c:v>
                </c:pt>
                <c:pt idx="27">
                  <c:v>2004.04</c:v>
                </c:pt>
                <c:pt idx="28">
                  <c:v>2004.05</c:v>
                </c:pt>
                <c:pt idx="29">
                  <c:v>2004.06</c:v>
                </c:pt>
                <c:pt idx="30">
                  <c:v>2004.07</c:v>
                </c:pt>
                <c:pt idx="31">
                  <c:v>2004.08</c:v>
                </c:pt>
                <c:pt idx="32">
                  <c:v>2004.09</c:v>
                </c:pt>
                <c:pt idx="33">
                  <c:v>2004.10</c:v>
                </c:pt>
                <c:pt idx="34">
                  <c:v>2004.11</c:v>
                </c:pt>
                <c:pt idx="35">
                  <c:v>2004.12</c:v>
                </c:pt>
                <c:pt idx="36">
                  <c:v>2005.01</c:v>
                </c:pt>
                <c:pt idx="37">
                  <c:v>2005.02</c:v>
                </c:pt>
                <c:pt idx="38">
                  <c:v>2005.03</c:v>
                </c:pt>
                <c:pt idx="39">
                  <c:v>2005.04</c:v>
                </c:pt>
                <c:pt idx="40">
                  <c:v>2005.05</c:v>
                </c:pt>
                <c:pt idx="41">
                  <c:v>2005.06</c:v>
                </c:pt>
                <c:pt idx="42">
                  <c:v>2005.07</c:v>
                </c:pt>
                <c:pt idx="43">
                  <c:v>2005.08</c:v>
                </c:pt>
                <c:pt idx="44">
                  <c:v>2005.09</c:v>
                </c:pt>
                <c:pt idx="45">
                  <c:v>2005.10</c:v>
                </c:pt>
                <c:pt idx="46">
                  <c:v>2005.11</c:v>
                </c:pt>
                <c:pt idx="47">
                  <c:v>2005.12</c:v>
                </c:pt>
                <c:pt idx="48">
                  <c:v>2006.01</c:v>
                </c:pt>
                <c:pt idx="49">
                  <c:v>2006.02</c:v>
                </c:pt>
                <c:pt idx="50">
                  <c:v>2006.03</c:v>
                </c:pt>
                <c:pt idx="51">
                  <c:v>2006.04</c:v>
                </c:pt>
                <c:pt idx="52">
                  <c:v>2006.05</c:v>
                </c:pt>
                <c:pt idx="53">
                  <c:v>2006.06</c:v>
                </c:pt>
                <c:pt idx="54">
                  <c:v>2006.07</c:v>
                </c:pt>
                <c:pt idx="55">
                  <c:v>2006.08</c:v>
                </c:pt>
                <c:pt idx="56">
                  <c:v>2006.09</c:v>
                </c:pt>
                <c:pt idx="57">
                  <c:v>2006.10</c:v>
                </c:pt>
                <c:pt idx="58">
                  <c:v>2006.11</c:v>
                </c:pt>
                <c:pt idx="59">
                  <c:v>2006.12</c:v>
                </c:pt>
                <c:pt idx="60">
                  <c:v>2007.01</c:v>
                </c:pt>
                <c:pt idx="61">
                  <c:v>2007.02</c:v>
                </c:pt>
                <c:pt idx="62">
                  <c:v>2007.03</c:v>
                </c:pt>
                <c:pt idx="63">
                  <c:v>2007.04</c:v>
                </c:pt>
                <c:pt idx="64">
                  <c:v>2007.05</c:v>
                </c:pt>
                <c:pt idx="65">
                  <c:v>2007.06</c:v>
                </c:pt>
                <c:pt idx="66">
                  <c:v>2007.07</c:v>
                </c:pt>
                <c:pt idx="67">
                  <c:v>2007.08</c:v>
                </c:pt>
                <c:pt idx="68">
                  <c:v>2007.09</c:v>
                </c:pt>
                <c:pt idx="69">
                  <c:v>2007.10</c:v>
                </c:pt>
                <c:pt idx="70">
                  <c:v>2007.11</c:v>
                </c:pt>
                <c:pt idx="71">
                  <c:v>2007.12</c:v>
                </c:pt>
                <c:pt idx="72">
                  <c:v>2008.01</c:v>
                </c:pt>
                <c:pt idx="73">
                  <c:v>2008.02</c:v>
                </c:pt>
                <c:pt idx="74">
                  <c:v>2008.03</c:v>
                </c:pt>
                <c:pt idx="75">
                  <c:v>2008.04</c:v>
                </c:pt>
                <c:pt idx="76">
                  <c:v>2008.05</c:v>
                </c:pt>
                <c:pt idx="77">
                  <c:v>2008.06</c:v>
                </c:pt>
                <c:pt idx="78">
                  <c:v>2008.07</c:v>
                </c:pt>
                <c:pt idx="79">
                  <c:v>2008.08</c:v>
                </c:pt>
                <c:pt idx="80">
                  <c:v>2008.09</c:v>
                </c:pt>
                <c:pt idx="81">
                  <c:v>2008.10</c:v>
                </c:pt>
                <c:pt idx="82">
                  <c:v>2008.11</c:v>
                </c:pt>
                <c:pt idx="83">
                  <c:v>2008.12</c:v>
                </c:pt>
                <c:pt idx="84">
                  <c:v>2009.01</c:v>
                </c:pt>
                <c:pt idx="85">
                  <c:v>2009.02</c:v>
                </c:pt>
                <c:pt idx="86">
                  <c:v>2009.03</c:v>
                </c:pt>
                <c:pt idx="87">
                  <c:v>2009.04</c:v>
                </c:pt>
                <c:pt idx="88">
                  <c:v>2009.05</c:v>
                </c:pt>
                <c:pt idx="89">
                  <c:v>2009.06</c:v>
                </c:pt>
                <c:pt idx="90">
                  <c:v>2009.07</c:v>
                </c:pt>
                <c:pt idx="91">
                  <c:v>2009.08</c:v>
                </c:pt>
                <c:pt idx="92">
                  <c:v>2009.09</c:v>
                </c:pt>
                <c:pt idx="93">
                  <c:v>2009.10</c:v>
                </c:pt>
                <c:pt idx="94">
                  <c:v>2009.11</c:v>
                </c:pt>
                <c:pt idx="95">
                  <c:v>2009.12</c:v>
                </c:pt>
                <c:pt idx="96">
                  <c:v>2010.01</c:v>
                </c:pt>
                <c:pt idx="97">
                  <c:v>2010.02</c:v>
                </c:pt>
                <c:pt idx="98">
                  <c:v>2010.03</c:v>
                </c:pt>
                <c:pt idx="99">
                  <c:v>2010.04</c:v>
                </c:pt>
                <c:pt idx="100">
                  <c:v>2010.05</c:v>
                </c:pt>
                <c:pt idx="101">
                  <c:v>2010.06</c:v>
                </c:pt>
                <c:pt idx="102">
                  <c:v>2010.07</c:v>
                </c:pt>
                <c:pt idx="103">
                  <c:v>2010.08</c:v>
                </c:pt>
                <c:pt idx="104">
                  <c:v>2010.09</c:v>
                </c:pt>
                <c:pt idx="105">
                  <c:v>2010.10</c:v>
                </c:pt>
                <c:pt idx="106">
                  <c:v>2010.11</c:v>
                </c:pt>
                <c:pt idx="107">
                  <c:v>2010.12</c:v>
                </c:pt>
                <c:pt idx="108">
                  <c:v>2011.01</c:v>
                </c:pt>
                <c:pt idx="109">
                  <c:v>2011.02</c:v>
                </c:pt>
                <c:pt idx="110">
                  <c:v>2011.03</c:v>
                </c:pt>
                <c:pt idx="111">
                  <c:v>2011.04</c:v>
                </c:pt>
                <c:pt idx="112">
                  <c:v>2011.05</c:v>
                </c:pt>
                <c:pt idx="113">
                  <c:v>2011.06</c:v>
                </c:pt>
                <c:pt idx="114">
                  <c:v>2011.07</c:v>
                </c:pt>
                <c:pt idx="115">
                  <c:v>2011.08</c:v>
                </c:pt>
                <c:pt idx="116">
                  <c:v>2011.09</c:v>
                </c:pt>
                <c:pt idx="117">
                  <c:v>2011.10</c:v>
                </c:pt>
                <c:pt idx="118">
                  <c:v>2011.11</c:v>
                </c:pt>
                <c:pt idx="119">
                  <c:v>2011.12</c:v>
                </c:pt>
                <c:pt idx="120">
                  <c:v>2012.01</c:v>
                </c:pt>
                <c:pt idx="121">
                  <c:v>2012.02</c:v>
                </c:pt>
                <c:pt idx="122">
                  <c:v>2012.03</c:v>
                </c:pt>
                <c:pt idx="123">
                  <c:v>2012.04</c:v>
                </c:pt>
                <c:pt idx="124">
                  <c:v>2012.05</c:v>
                </c:pt>
                <c:pt idx="125">
                  <c:v>2012.06</c:v>
                </c:pt>
                <c:pt idx="126">
                  <c:v>2012.07</c:v>
                </c:pt>
                <c:pt idx="127">
                  <c:v>2012.08</c:v>
                </c:pt>
                <c:pt idx="128">
                  <c:v>2012.09</c:v>
                </c:pt>
                <c:pt idx="129">
                  <c:v>2012.10</c:v>
                </c:pt>
                <c:pt idx="130">
                  <c:v>2012.11</c:v>
                </c:pt>
                <c:pt idx="131">
                  <c:v>2012.12</c:v>
                </c:pt>
                <c:pt idx="132">
                  <c:v>2013.01</c:v>
                </c:pt>
                <c:pt idx="133">
                  <c:v>2013.02</c:v>
                </c:pt>
                <c:pt idx="134">
                  <c:v>2013.03</c:v>
                </c:pt>
                <c:pt idx="135">
                  <c:v>2013.04</c:v>
                </c:pt>
                <c:pt idx="136">
                  <c:v>2013.05</c:v>
                </c:pt>
                <c:pt idx="137">
                  <c:v>2013.06</c:v>
                </c:pt>
                <c:pt idx="138">
                  <c:v>2013.07</c:v>
                </c:pt>
                <c:pt idx="139">
                  <c:v>2013.08</c:v>
                </c:pt>
                <c:pt idx="140">
                  <c:v>2013.09</c:v>
                </c:pt>
                <c:pt idx="141">
                  <c:v>2013.10</c:v>
                </c:pt>
                <c:pt idx="142">
                  <c:v>2013.11</c:v>
                </c:pt>
                <c:pt idx="143">
                  <c:v>2013.12</c:v>
                </c:pt>
                <c:pt idx="144">
                  <c:v>2014.01</c:v>
                </c:pt>
                <c:pt idx="145">
                  <c:v>2014.02</c:v>
                </c:pt>
                <c:pt idx="146">
                  <c:v>2014.03</c:v>
                </c:pt>
                <c:pt idx="147">
                  <c:v>2014.04</c:v>
                </c:pt>
                <c:pt idx="148">
                  <c:v>2014.05</c:v>
                </c:pt>
                <c:pt idx="149">
                  <c:v>2014.06</c:v>
                </c:pt>
                <c:pt idx="150">
                  <c:v>2014.07</c:v>
                </c:pt>
                <c:pt idx="151">
                  <c:v>2014.08</c:v>
                </c:pt>
                <c:pt idx="152">
                  <c:v>2014.09</c:v>
                </c:pt>
                <c:pt idx="153">
                  <c:v>2014.10</c:v>
                </c:pt>
                <c:pt idx="154">
                  <c:v>2014.11</c:v>
                </c:pt>
                <c:pt idx="155">
                  <c:v>2014.12</c:v>
                </c:pt>
                <c:pt idx="156">
                  <c:v>2015.01</c:v>
                </c:pt>
                <c:pt idx="157">
                  <c:v>2015.02</c:v>
                </c:pt>
                <c:pt idx="158">
                  <c:v>2015.03</c:v>
                </c:pt>
                <c:pt idx="159">
                  <c:v>2015.04</c:v>
                </c:pt>
                <c:pt idx="160">
                  <c:v>2015.05</c:v>
                </c:pt>
                <c:pt idx="161">
                  <c:v>2015.06</c:v>
                </c:pt>
                <c:pt idx="162">
                  <c:v>2015.07</c:v>
                </c:pt>
                <c:pt idx="163">
                  <c:v>2015.08</c:v>
                </c:pt>
                <c:pt idx="164">
                  <c:v>2015.09</c:v>
                </c:pt>
                <c:pt idx="165">
                  <c:v>2015.10</c:v>
                </c:pt>
                <c:pt idx="166">
                  <c:v>2015.11</c:v>
                </c:pt>
                <c:pt idx="167">
                  <c:v>2015.12</c:v>
                </c:pt>
                <c:pt idx="168">
                  <c:v>2016.01</c:v>
                </c:pt>
                <c:pt idx="169">
                  <c:v>2016.02</c:v>
                </c:pt>
                <c:pt idx="170">
                  <c:v>2016.03</c:v>
                </c:pt>
                <c:pt idx="171">
                  <c:v>2016.04</c:v>
                </c:pt>
                <c:pt idx="172">
                  <c:v>2016.05</c:v>
                </c:pt>
                <c:pt idx="173">
                  <c:v>2016.06</c:v>
                </c:pt>
                <c:pt idx="174">
                  <c:v>2016.07</c:v>
                </c:pt>
                <c:pt idx="175">
                  <c:v>2016.08</c:v>
                </c:pt>
                <c:pt idx="176">
                  <c:v>2016.09</c:v>
                </c:pt>
                <c:pt idx="177">
                  <c:v>2016.10</c:v>
                </c:pt>
                <c:pt idx="178">
                  <c:v>2016.11</c:v>
                </c:pt>
                <c:pt idx="179">
                  <c:v>2016.12</c:v>
                </c:pt>
                <c:pt idx="180">
                  <c:v>2017.01</c:v>
                </c:pt>
                <c:pt idx="181">
                  <c:v>2017.02</c:v>
                </c:pt>
                <c:pt idx="182">
                  <c:v>2017.03</c:v>
                </c:pt>
                <c:pt idx="183">
                  <c:v>2017.04</c:v>
                </c:pt>
                <c:pt idx="184">
                  <c:v>2017.05</c:v>
                </c:pt>
                <c:pt idx="185">
                  <c:v>2017.06</c:v>
                </c:pt>
                <c:pt idx="186">
                  <c:v>2017.07</c:v>
                </c:pt>
                <c:pt idx="187">
                  <c:v>2017.08</c:v>
                </c:pt>
                <c:pt idx="188">
                  <c:v>2017.09</c:v>
                </c:pt>
                <c:pt idx="189">
                  <c:v>2017.10</c:v>
                </c:pt>
                <c:pt idx="190">
                  <c:v>2017.11</c:v>
                </c:pt>
                <c:pt idx="191">
                  <c:v>2017.12</c:v>
                </c:pt>
                <c:pt idx="192">
                  <c:v>2018.01</c:v>
                </c:pt>
                <c:pt idx="193">
                  <c:v>2018.02</c:v>
                </c:pt>
                <c:pt idx="194">
                  <c:v>2018.03</c:v>
                </c:pt>
                <c:pt idx="195">
                  <c:v>2018.04</c:v>
                </c:pt>
                <c:pt idx="196">
                  <c:v>2018.05</c:v>
                </c:pt>
                <c:pt idx="197">
                  <c:v>2018.06</c:v>
                </c:pt>
                <c:pt idx="198">
                  <c:v>2018.07</c:v>
                </c:pt>
                <c:pt idx="199">
                  <c:v>2018.08</c:v>
                </c:pt>
                <c:pt idx="200">
                  <c:v>2018.09</c:v>
                </c:pt>
                <c:pt idx="201">
                  <c:v>2018.10</c:v>
                </c:pt>
                <c:pt idx="202">
                  <c:v>2018.11</c:v>
                </c:pt>
                <c:pt idx="203">
                  <c:v>2018.12</c:v>
                </c:pt>
                <c:pt idx="204">
                  <c:v>2019.01</c:v>
                </c:pt>
                <c:pt idx="205">
                  <c:v>2019.02</c:v>
                </c:pt>
                <c:pt idx="206">
                  <c:v>2019.03</c:v>
                </c:pt>
                <c:pt idx="207">
                  <c:v>2019.04</c:v>
                </c:pt>
                <c:pt idx="208">
                  <c:v>2019.05</c:v>
                </c:pt>
                <c:pt idx="209">
                  <c:v>2019.06</c:v>
                </c:pt>
                <c:pt idx="210">
                  <c:v>2019.07</c:v>
                </c:pt>
                <c:pt idx="211">
                  <c:v>2019.08</c:v>
                </c:pt>
                <c:pt idx="212">
                  <c:v>2019.09</c:v>
                </c:pt>
                <c:pt idx="213">
                  <c:v>2019.10</c:v>
                </c:pt>
                <c:pt idx="214">
                  <c:v>2019.11</c:v>
                </c:pt>
                <c:pt idx="215">
                  <c:v>2019.12</c:v>
                </c:pt>
                <c:pt idx="216">
                  <c:v>2020.01</c:v>
                </c:pt>
                <c:pt idx="217">
                  <c:v>2020.02</c:v>
                </c:pt>
                <c:pt idx="218">
                  <c:v>2020.03</c:v>
                </c:pt>
                <c:pt idx="219">
                  <c:v>2020.04</c:v>
                </c:pt>
                <c:pt idx="220">
                  <c:v>2020.05</c:v>
                </c:pt>
                <c:pt idx="221">
                  <c:v>2020.06</c:v>
                </c:pt>
                <c:pt idx="222">
                  <c:v>2020.07</c:v>
                </c:pt>
                <c:pt idx="223">
                  <c:v>2020.08</c:v>
                </c:pt>
                <c:pt idx="224">
                  <c:v>2020.09</c:v>
                </c:pt>
                <c:pt idx="225">
                  <c:v>2020.10</c:v>
                </c:pt>
                <c:pt idx="226">
                  <c:v>2020.11</c:v>
                </c:pt>
                <c:pt idx="227">
                  <c:v>2020.12</c:v>
                </c:pt>
                <c:pt idx="228">
                  <c:v>2021.01</c:v>
                </c:pt>
                <c:pt idx="229">
                  <c:v>2021.02</c:v>
                </c:pt>
                <c:pt idx="230">
                  <c:v>2021.03</c:v>
                </c:pt>
                <c:pt idx="231">
                  <c:v>2021.04</c:v>
                </c:pt>
                <c:pt idx="232">
                  <c:v>2021.05</c:v>
                </c:pt>
                <c:pt idx="233">
                  <c:v>2021.06</c:v>
                </c:pt>
                <c:pt idx="234">
                  <c:v>2021.07</c:v>
                </c:pt>
                <c:pt idx="235">
                  <c:v>2021.08</c:v>
                </c:pt>
              </c:strCache>
            </c:strRef>
          </c:cat>
          <c:val>
            <c:numRef>
              <c:f>Cálculos!$B$3:$B$238</c:f>
              <c:numCache>
                <c:formatCode>#,##0.00</c:formatCode>
                <c:ptCount val="236"/>
                <c:pt idx="0">
                  <c:v>52.1</c:v>
                </c:pt>
                <c:pt idx="1">
                  <c:v>50.3</c:v>
                </c:pt>
                <c:pt idx="2">
                  <c:v>59.4</c:v>
                </c:pt>
                <c:pt idx="3">
                  <c:v>66.5</c:v>
                </c:pt>
                <c:pt idx="4">
                  <c:v>60.5</c:v>
                </c:pt>
                <c:pt idx="5">
                  <c:v>53</c:v>
                </c:pt>
                <c:pt idx="6">
                  <c:v>56.1</c:v>
                </c:pt>
                <c:pt idx="7">
                  <c:v>56.4</c:v>
                </c:pt>
                <c:pt idx="8">
                  <c:v>61.1</c:v>
                </c:pt>
                <c:pt idx="9">
                  <c:v>70.5</c:v>
                </c:pt>
                <c:pt idx="10">
                  <c:v>67.8</c:v>
                </c:pt>
                <c:pt idx="11">
                  <c:v>53.7</c:v>
                </c:pt>
                <c:pt idx="12">
                  <c:v>56.9</c:v>
                </c:pt>
                <c:pt idx="13">
                  <c:v>56.6</c:v>
                </c:pt>
                <c:pt idx="14">
                  <c:v>52.6</c:v>
                </c:pt>
                <c:pt idx="15">
                  <c:v>57.2</c:v>
                </c:pt>
                <c:pt idx="16">
                  <c:v>57</c:v>
                </c:pt>
                <c:pt idx="17">
                  <c:v>51.6</c:v>
                </c:pt>
                <c:pt idx="18">
                  <c:v>54.1</c:v>
                </c:pt>
                <c:pt idx="19">
                  <c:v>56.2</c:v>
                </c:pt>
                <c:pt idx="20">
                  <c:v>65.400000000000006</c:v>
                </c:pt>
                <c:pt idx="21">
                  <c:v>72</c:v>
                </c:pt>
                <c:pt idx="22">
                  <c:v>70.7</c:v>
                </c:pt>
                <c:pt idx="23">
                  <c:v>61.8</c:v>
                </c:pt>
                <c:pt idx="24">
                  <c:v>63.9</c:v>
                </c:pt>
                <c:pt idx="25">
                  <c:v>58.2</c:v>
                </c:pt>
                <c:pt idx="26">
                  <c:v>74.7</c:v>
                </c:pt>
                <c:pt idx="27">
                  <c:v>69.099999999999994</c:v>
                </c:pt>
                <c:pt idx="28">
                  <c:v>70.2</c:v>
                </c:pt>
                <c:pt idx="29">
                  <c:v>70</c:v>
                </c:pt>
                <c:pt idx="30">
                  <c:v>71.7</c:v>
                </c:pt>
                <c:pt idx="31">
                  <c:v>77.5</c:v>
                </c:pt>
                <c:pt idx="32">
                  <c:v>80</c:v>
                </c:pt>
                <c:pt idx="33">
                  <c:v>78.8</c:v>
                </c:pt>
                <c:pt idx="34">
                  <c:v>80.3</c:v>
                </c:pt>
                <c:pt idx="35">
                  <c:v>69.900000000000006</c:v>
                </c:pt>
                <c:pt idx="36">
                  <c:v>64.2</c:v>
                </c:pt>
                <c:pt idx="37">
                  <c:v>67.900000000000006</c:v>
                </c:pt>
                <c:pt idx="38">
                  <c:v>82.5</c:v>
                </c:pt>
                <c:pt idx="39">
                  <c:v>79</c:v>
                </c:pt>
                <c:pt idx="40">
                  <c:v>80.400000000000006</c:v>
                </c:pt>
                <c:pt idx="41">
                  <c:v>81.5</c:v>
                </c:pt>
                <c:pt idx="42">
                  <c:v>77.5</c:v>
                </c:pt>
                <c:pt idx="43">
                  <c:v>85.4</c:v>
                </c:pt>
                <c:pt idx="44">
                  <c:v>76.5</c:v>
                </c:pt>
                <c:pt idx="45">
                  <c:v>79.3</c:v>
                </c:pt>
                <c:pt idx="46">
                  <c:v>85.6</c:v>
                </c:pt>
                <c:pt idx="47">
                  <c:v>78.3</c:v>
                </c:pt>
                <c:pt idx="48">
                  <c:v>77.599999999999994</c:v>
                </c:pt>
                <c:pt idx="49">
                  <c:v>77.3</c:v>
                </c:pt>
                <c:pt idx="50">
                  <c:v>88.9</c:v>
                </c:pt>
                <c:pt idx="51">
                  <c:v>79.8</c:v>
                </c:pt>
                <c:pt idx="52">
                  <c:v>92.2</c:v>
                </c:pt>
                <c:pt idx="53">
                  <c:v>83.8</c:v>
                </c:pt>
                <c:pt idx="54">
                  <c:v>80.5</c:v>
                </c:pt>
                <c:pt idx="55">
                  <c:v>92.3</c:v>
                </c:pt>
                <c:pt idx="56">
                  <c:v>80.5</c:v>
                </c:pt>
                <c:pt idx="57">
                  <c:v>90.7</c:v>
                </c:pt>
                <c:pt idx="58">
                  <c:v>90.9</c:v>
                </c:pt>
                <c:pt idx="59">
                  <c:v>72.8</c:v>
                </c:pt>
                <c:pt idx="60">
                  <c:v>81.5</c:v>
                </c:pt>
                <c:pt idx="61">
                  <c:v>75.900000000000006</c:v>
                </c:pt>
                <c:pt idx="62">
                  <c:v>96.9</c:v>
                </c:pt>
                <c:pt idx="63">
                  <c:v>87.2</c:v>
                </c:pt>
                <c:pt idx="64">
                  <c:v>99.6</c:v>
                </c:pt>
                <c:pt idx="65">
                  <c:v>91.1</c:v>
                </c:pt>
                <c:pt idx="66">
                  <c:v>93.7</c:v>
                </c:pt>
                <c:pt idx="67">
                  <c:v>103.5</c:v>
                </c:pt>
                <c:pt idx="68">
                  <c:v>93.2</c:v>
                </c:pt>
                <c:pt idx="69">
                  <c:v>110.5</c:v>
                </c:pt>
                <c:pt idx="70">
                  <c:v>104.1</c:v>
                </c:pt>
                <c:pt idx="71">
                  <c:v>79.599999999999994</c:v>
                </c:pt>
                <c:pt idx="72">
                  <c:v>93.8</c:v>
                </c:pt>
                <c:pt idx="73">
                  <c:v>90.8</c:v>
                </c:pt>
                <c:pt idx="74">
                  <c:v>102.3</c:v>
                </c:pt>
                <c:pt idx="75">
                  <c:v>106</c:v>
                </c:pt>
                <c:pt idx="76">
                  <c:v>102.5</c:v>
                </c:pt>
                <c:pt idx="77">
                  <c:v>104.3</c:v>
                </c:pt>
                <c:pt idx="78">
                  <c:v>104.6</c:v>
                </c:pt>
                <c:pt idx="79">
                  <c:v>109.3</c:v>
                </c:pt>
                <c:pt idx="80">
                  <c:v>108.5</c:v>
                </c:pt>
                <c:pt idx="81">
                  <c:v>107.1</c:v>
                </c:pt>
                <c:pt idx="82">
                  <c:v>77.599999999999994</c:v>
                </c:pt>
                <c:pt idx="83">
                  <c:v>48.5</c:v>
                </c:pt>
                <c:pt idx="84">
                  <c:v>68.8</c:v>
                </c:pt>
                <c:pt idx="85">
                  <c:v>72.900000000000006</c:v>
                </c:pt>
                <c:pt idx="86">
                  <c:v>93.9</c:v>
                </c:pt>
                <c:pt idx="87">
                  <c:v>87.5</c:v>
                </c:pt>
                <c:pt idx="88">
                  <c:v>91.5</c:v>
                </c:pt>
                <c:pt idx="89">
                  <c:v>93.7</c:v>
                </c:pt>
                <c:pt idx="90">
                  <c:v>99.4</c:v>
                </c:pt>
                <c:pt idx="91">
                  <c:v>104.7</c:v>
                </c:pt>
                <c:pt idx="92">
                  <c:v>102.2</c:v>
                </c:pt>
                <c:pt idx="93">
                  <c:v>113.5</c:v>
                </c:pt>
                <c:pt idx="94">
                  <c:v>107</c:v>
                </c:pt>
                <c:pt idx="95">
                  <c:v>88.6</c:v>
                </c:pt>
                <c:pt idx="96">
                  <c:v>92.1</c:v>
                </c:pt>
                <c:pt idx="97">
                  <c:v>92.4</c:v>
                </c:pt>
                <c:pt idx="98">
                  <c:v>119.3</c:v>
                </c:pt>
                <c:pt idx="99">
                  <c:v>105.9</c:v>
                </c:pt>
                <c:pt idx="100">
                  <c:v>108.5</c:v>
                </c:pt>
                <c:pt idx="101">
                  <c:v>99.3</c:v>
                </c:pt>
                <c:pt idx="102">
                  <c:v>100.3</c:v>
                </c:pt>
                <c:pt idx="103">
                  <c:v>111.5</c:v>
                </c:pt>
                <c:pt idx="104">
                  <c:v>105.1</c:v>
                </c:pt>
                <c:pt idx="105">
                  <c:v>111.3</c:v>
                </c:pt>
                <c:pt idx="106">
                  <c:v>114.2</c:v>
                </c:pt>
                <c:pt idx="107">
                  <c:v>94.3</c:v>
                </c:pt>
                <c:pt idx="108">
                  <c:v>96.2</c:v>
                </c:pt>
                <c:pt idx="109">
                  <c:v>107.6</c:v>
                </c:pt>
                <c:pt idx="110">
                  <c:v>110.2</c:v>
                </c:pt>
                <c:pt idx="111">
                  <c:v>97.4</c:v>
                </c:pt>
                <c:pt idx="112">
                  <c:v>106.2</c:v>
                </c:pt>
                <c:pt idx="113">
                  <c:v>97.9</c:v>
                </c:pt>
                <c:pt idx="114">
                  <c:v>101.4</c:v>
                </c:pt>
                <c:pt idx="115">
                  <c:v>112.9</c:v>
                </c:pt>
                <c:pt idx="116">
                  <c:v>95.9</c:v>
                </c:pt>
                <c:pt idx="117">
                  <c:v>100.7</c:v>
                </c:pt>
                <c:pt idx="118">
                  <c:v>101.5</c:v>
                </c:pt>
                <c:pt idx="119">
                  <c:v>88.9</c:v>
                </c:pt>
                <c:pt idx="120">
                  <c:v>86.8</c:v>
                </c:pt>
                <c:pt idx="121">
                  <c:v>82</c:v>
                </c:pt>
                <c:pt idx="122">
                  <c:v>104.7</c:v>
                </c:pt>
                <c:pt idx="123">
                  <c:v>92.8</c:v>
                </c:pt>
                <c:pt idx="124">
                  <c:v>102.2</c:v>
                </c:pt>
                <c:pt idx="125">
                  <c:v>96.7</c:v>
                </c:pt>
                <c:pt idx="126">
                  <c:v>101.3</c:v>
                </c:pt>
                <c:pt idx="127">
                  <c:v>117.3</c:v>
                </c:pt>
                <c:pt idx="128">
                  <c:v>101.9</c:v>
                </c:pt>
                <c:pt idx="129">
                  <c:v>117.2</c:v>
                </c:pt>
                <c:pt idx="130">
                  <c:v>111.8</c:v>
                </c:pt>
                <c:pt idx="131">
                  <c:v>85.4</c:v>
                </c:pt>
                <c:pt idx="132">
                  <c:v>99.1</c:v>
                </c:pt>
                <c:pt idx="133">
                  <c:v>84.9</c:v>
                </c:pt>
                <c:pt idx="134">
                  <c:v>105.5</c:v>
                </c:pt>
                <c:pt idx="135">
                  <c:v>111.8</c:v>
                </c:pt>
                <c:pt idx="136">
                  <c:v>108.8</c:v>
                </c:pt>
                <c:pt idx="137">
                  <c:v>103.6</c:v>
                </c:pt>
                <c:pt idx="138">
                  <c:v>104.7</c:v>
                </c:pt>
                <c:pt idx="139">
                  <c:v>114.7</c:v>
                </c:pt>
                <c:pt idx="140">
                  <c:v>109.9</c:v>
                </c:pt>
                <c:pt idx="141">
                  <c:v>117.7</c:v>
                </c:pt>
                <c:pt idx="142">
                  <c:v>109.2</c:v>
                </c:pt>
                <c:pt idx="143">
                  <c:v>83.1</c:v>
                </c:pt>
                <c:pt idx="144">
                  <c:v>94.8</c:v>
                </c:pt>
                <c:pt idx="145">
                  <c:v>104.6</c:v>
                </c:pt>
                <c:pt idx="146">
                  <c:v>100.3</c:v>
                </c:pt>
                <c:pt idx="147">
                  <c:v>98.7</c:v>
                </c:pt>
                <c:pt idx="148">
                  <c:v>96.3</c:v>
                </c:pt>
                <c:pt idx="149">
                  <c:v>69.7</c:v>
                </c:pt>
                <c:pt idx="150">
                  <c:v>91.8</c:v>
                </c:pt>
                <c:pt idx="151">
                  <c:v>96.3</c:v>
                </c:pt>
                <c:pt idx="152">
                  <c:v>104.5</c:v>
                </c:pt>
                <c:pt idx="153">
                  <c:v>109.8</c:v>
                </c:pt>
                <c:pt idx="154">
                  <c:v>96.9</c:v>
                </c:pt>
                <c:pt idx="155">
                  <c:v>75.400000000000006</c:v>
                </c:pt>
                <c:pt idx="156">
                  <c:v>82</c:v>
                </c:pt>
                <c:pt idx="157">
                  <c:v>77.400000000000006</c:v>
                </c:pt>
                <c:pt idx="158">
                  <c:v>94.5</c:v>
                </c:pt>
                <c:pt idx="159">
                  <c:v>82.4</c:v>
                </c:pt>
                <c:pt idx="160">
                  <c:v>81</c:v>
                </c:pt>
                <c:pt idx="161">
                  <c:v>69.3</c:v>
                </c:pt>
                <c:pt idx="162">
                  <c:v>79.400000000000006</c:v>
                </c:pt>
                <c:pt idx="163">
                  <c:v>82.7</c:v>
                </c:pt>
                <c:pt idx="164">
                  <c:v>75.900000000000006</c:v>
                </c:pt>
                <c:pt idx="165">
                  <c:v>78.8</c:v>
                </c:pt>
                <c:pt idx="166">
                  <c:v>69.2</c:v>
                </c:pt>
                <c:pt idx="167">
                  <c:v>56</c:v>
                </c:pt>
                <c:pt idx="168">
                  <c:v>58.5</c:v>
                </c:pt>
                <c:pt idx="169">
                  <c:v>54.8</c:v>
                </c:pt>
                <c:pt idx="170">
                  <c:v>71.8</c:v>
                </c:pt>
                <c:pt idx="171">
                  <c:v>63</c:v>
                </c:pt>
                <c:pt idx="172">
                  <c:v>66.099999999999994</c:v>
                </c:pt>
                <c:pt idx="173">
                  <c:v>64.3</c:v>
                </c:pt>
                <c:pt idx="174">
                  <c:v>66.599999999999994</c:v>
                </c:pt>
                <c:pt idx="175">
                  <c:v>73.7</c:v>
                </c:pt>
                <c:pt idx="176">
                  <c:v>70.2</c:v>
                </c:pt>
                <c:pt idx="177">
                  <c:v>72.400000000000006</c:v>
                </c:pt>
                <c:pt idx="178">
                  <c:v>74.2</c:v>
                </c:pt>
                <c:pt idx="179">
                  <c:v>59.3</c:v>
                </c:pt>
                <c:pt idx="180">
                  <c:v>61.2</c:v>
                </c:pt>
                <c:pt idx="181">
                  <c:v>66</c:v>
                </c:pt>
                <c:pt idx="182">
                  <c:v>78.3</c:v>
                </c:pt>
                <c:pt idx="183">
                  <c:v>63.3</c:v>
                </c:pt>
                <c:pt idx="184">
                  <c:v>79.7</c:v>
                </c:pt>
                <c:pt idx="185">
                  <c:v>67.900000000000006</c:v>
                </c:pt>
                <c:pt idx="186">
                  <c:v>72.3</c:v>
                </c:pt>
                <c:pt idx="187">
                  <c:v>87.4</c:v>
                </c:pt>
                <c:pt idx="188">
                  <c:v>81.5</c:v>
                </c:pt>
                <c:pt idx="189">
                  <c:v>85.3</c:v>
                </c:pt>
                <c:pt idx="190">
                  <c:v>85.5</c:v>
                </c:pt>
                <c:pt idx="191">
                  <c:v>71.8</c:v>
                </c:pt>
                <c:pt idx="192">
                  <c:v>73.400000000000006</c:v>
                </c:pt>
                <c:pt idx="193">
                  <c:v>76.099999999999994</c:v>
                </c:pt>
                <c:pt idx="194">
                  <c:v>90.5</c:v>
                </c:pt>
                <c:pt idx="195">
                  <c:v>86.1</c:v>
                </c:pt>
                <c:pt idx="196">
                  <c:v>70.8</c:v>
                </c:pt>
                <c:pt idx="197">
                  <c:v>77.900000000000006</c:v>
                </c:pt>
                <c:pt idx="198">
                  <c:v>84.7</c:v>
                </c:pt>
                <c:pt idx="199">
                  <c:v>96.1</c:v>
                </c:pt>
                <c:pt idx="200">
                  <c:v>78.099999999999994</c:v>
                </c:pt>
                <c:pt idx="201">
                  <c:v>91.4</c:v>
                </c:pt>
                <c:pt idx="202">
                  <c:v>83.4</c:v>
                </c:pt>
                <c:pt idx="203">
                  <c:v>62.3</c:v>
                </c:pt>
                <c:pt idx="204">
                  <c:v>70.2</c:v>
                </c:pt>
                <c:pt idx="205">
                  <c:v>85.8</c:v>
                </c:pt>
                <c:pt idx="206">
                  <c:v>76.5</c:v>
                </c:pt>
                <c:pt idx="207">
                  <c:v>86.9</c:v>
                </c:pt>
                <c:pt idx="208">
                  <c:v>90.8</c:v>
                </c:pt>
                <c:pt idx="209">
                  <c:v>73.400000000000006</c:v>
                </c:pt>
                <c:pt idx="210">
                  <c:v>86</c:v>
                </c:pt>
                <c:pt idx="211">
                  <c:v>91.2</c:v>
                </c:pt>
                <c:pt idx="212">
                  <c:v>84.9</c:v>
                </c:pt>
                <c:pt idx="213">
                  <c:v>98</c:v>
                </c:pt>
                <c:pt idx="214">
                  <c:v>84.4</c:v>
                </c:pt>
                <c:pt idx="215">
                  <c:v>63.3</c:v>
                </c:pt>
                <c:pt idx="216">
                  <c:v>71.8</c:v>
                </c:pt>
                <c:pt idx="217">
                  <c:v>76.7</c:v>
                </c:pt>
                <c:pt idx="218">
                  <c:v>68.900000000000006</c:v>
                </c:pt>
                <c:pt idx="219">
                  <c:v>13.1</c:v>
                </c:pt>
                <c:pt idx="220">
                  <c:v>27.5</c:v>
                </c:pt>
                <c:pt idx="221">
                  <c:v>47.9</c:v>
                </c:pt>
                <c:pt idx="222">
                  <c:v>71.8</c:v>
                </c:pt>
                <c:pt idx="223">
                  <c:v>82.1</c:v>
                </c:pt>
                <c:pt idx="224">
                  <c:v>86.7</c:v>
                </c:pt>
                <c:pt idx="225">
                  <c:v>90.1</c:v>
                </c:pt>
                <c:pt idx="226">
                  <c:v>86.6</c:v>
                </c:pt>
                <c:pt idx="227">
                  <c:v>72.2</c:v>
                </c:pt>
                <c:pt idx="228">
                  <c:v>69.099999999999994</c:v>
                </c:pt>
                <c:pt idx="229">
                  <c:v>70.5</c:v>
                </c:pt>
                <c:pt idx="230">
                  <c:v>77.3</c:v>
                </c:pt>
                <c:pt idx="231">
                  <c:v>69.5</c:v>
                </c:pt>
                <c:pt idx="232">
                  <c:v>69</c:v>
                </c:pt>
                <c:pt idx="233">
                  <c:v>63</c:v>
                </c:pt>
                <c:pt idx="234">
                  <c:v>64.900000000000006</c:v>
                </c:pt>
                <c:pt idx="235">
                  <c:v>67.8</c:v>
                </c:pt>
              </c:numCache>
            </c:numRef>
          </c:val>
          <c:smooth val="0"/>
          <c:extLst>
            <c:ext xmlns:c16="http://schemas.microsoft.com/office/drawing/2014/chart" uri="{C3380CC4-5D6E-409C-BE32-E72D297353CC}">
              <c16:uniqueId val="{00000000-6400-41BD-B728-EA8AB3C36969}"/>
            </c:ext>
          </c:extLst>
        </c:ser>
        <c:ser>
          <c:idx val="1"/>
          <c:order val="1"/>
          <c:tx>
            <c:strRef>
              <c:f>Cálculos!$D$2</c:f>
              <c:strCache>
                <c:ptCount val="1"/>
                <c:pt idx="0">
                  <c:v>PI - Duráveis - MM</c:v>
                </c:pt>
              </c:strCache>
            </c:strRef>
          </c:tx>
          <c:spPr>
            <a:ln w="28575" cap="rnd">
              <a:solidFill>
                <a:schemeClr val="accent2"/>
              </a:solidFill>
              <a:round/>
            </a:ln>
            <a:effectLst/>
          </c:spPr>
          <c:marker>
            <c:symbol val="none"/>
          </c:marker>
          <c:cat>
            <c:strRef>
              <c:f>Cálculos!$A$3:$A$238</c:f>
              <c:strCache>
                <c:ptCount val="236"/>
                <c:pt idx="0">
                  <c:v>2002.01</c:v>
                </c:pt>
                <c:pt idx="1">
                  <c:v>2002.02</c:v>
                </c:pt>
                <c:pt idx="2">
                  <c:v>2002.03</c:v>
                </c:pt>
                <c:pt idx="3">
                  <c:v>2002.04</c:v>
                </c:pt>
                <c:pt idx="4">
                  <c:v>2002.05</c:v>
                </c:pt>
                <c:pt idx="5">
                  <c:v>2002.06</c:v>
                </c:pt>
                <c:pt idx="6">
                  <c:v>2002.07</c:v>
                </c:pt>
                <c:pt idx="7">
                  <c:v>2002.08</c:v>
                </c:pt>
                <c:pt idx="8">
                  <c:v>2002.09</c:v>
                </c:pt>
                <c:pt idx="9">
                  <c:v>2002.10</c:v>
                </c:pt>
                <c:pt idx="10">
                  <c:v>2002.11</c:v>
                </c:pt>
                <c:pt idx="11">
                  <c:v>2002.12</c:v>
                </c:pt>
                <c:pt idx="12">
                  <c:v>2003.01</c:v>
                </c:pt>
                <c:pt idx="13">
                  <c:v>2003.02</c:v>
                </c:pt>
                <c:pt idx="14">
                  <c:v>2003.03</c:v>
                </c:pt>
                <c:pt idx="15">
                  <c:v>2003.04</c:v>
                </c:pt>
                <c:pt idx="16">
                  <c:v>2003.05</c:v>
                </c:pt>
                <c:pt idx="17">
                  <c:v>2003.06</c:v>
                </c:pt>
                <c:pt idx="18">
                  <c:v>2003.07</c:v>
                </c:pt>
                <c:pt idx="19">
                  <c:v>2003.08</c:v>
                </c:pt>
                <c:pt idx="20">
                  <c:v>2003.09</c:v>
                </c:pt>
                <c:pt idx="21">
                  <c:v>2003.10</c:v>
                </c:pt>
                <c:pt idx="22">
                  <c:v>2003.11</c:v>
                </c:pt>
                <c:pt idx="23">
                  <c:v>2003.12</c:v>
                </c:pt>
                <c:pt idx="24">
                  <c:v>2004.01</c:v>
                </c:pt>
                <c:pt idx="25">
                  <c:v>2004.02</c:v>
                </c:pt>
                <c:pt idx="26">
                  <c:v>2004.03</c:v>
                </c:pt>
                <c:pt idx="27">
                  <c:v>2004.04</c:v>
                </c:pt>
                <c:pt idx="28">
                  <c:v>2004.05</c:v>
                </c:pt>
                <c:pt idx="29">
                  <c:v>2004.06</c:v>
                </c:pt>
                <c:pt idx="30">
                  <c:v>2004.07</c:v>
                </c:pt>
                <c:pt idx="31">
                  <c:v>2004.08</c:v>
                </c:pt>
                <c:pt idx="32">
                  <c:v>2004.09</c:v>
                </c:pt>
                <c:pt idx="33">
                  <c:v>2004.10</c:v>
                </c:pt>
                <c:pt idx="34">
                  <c:v>2004.11</c:v>
                </c:pt>
                <c:pt idx="35">
                  <c:v>2004.12</c:v>
                </c:pt>
                <c:pt idx="36">
                  <c:v>2005.01</c:v>
                </c:pt>
                <c:pt idx="37">
                  <c:v>2005.02</c:v>
                </c:pt>
                <c:pt idx="38">
                  <c:v>2005.03</c:v>
                </c:pt>
                <c:pt idx="39">
                  <c:v>2005.04</c:v>
                </c:pt>
                <c:pt idx="40">
                  <c:v>2005.05</c:v>
                </c:pt>
                <c:pt idx="41">
                  <c:v>2005.06</c:v>
                </c:pt>
                <c:pt idx="42">
                  <c:v>2005.07</c:v>
                </c:pt>
                <c:pt idx="43">
                  <c:v>2005.08</c:v>
                </c:pt>
                <c:pt idx="44">
                  <c:v>2005.09</c:v>
                </c:pt>
                <c:pt idx="45">
                  <c:v>2005.10</c:v>
                </c:pt>
                <c:pt idx="46">
                  <c:v>2005.11</c:v>
                </c:pt>
                <c:pt idx="47">
                  <c:v>2005.12</c:v>
                </c:pt>
                <c:pt idx="48">
                  <c:v>2006.01</c:v>
                </c:pt>
                <c:pt idx="49">
                  <c:v>2006.02</c:v>
                </c:pt>
                <c:pt idx="50">
                  <c:v>2006.03</c:v>
                </c:pt>
                <c:pt idx="51">
                  <c:v>2006.04</c:v>
                </c:pt>
                <c:pt idx="52">
                  <c:v>2006.05</c:v>
                </c:pt>
                <c:pt idx="53">
                  <c:v>2006.06</c:v>
                </c:pt>
                <c:pt idx="54">
                  <c:v>2006.07</c:v>
                </c:pt>
                <c:pt idx="55">
                  <c:v>2006.08</c:v>
                </c:pt>
                <c:pt idx="56">
                  <c:v>2006.09</c:v>
                </c:pt>
                <c:pt idx="57">
                  <c:v>2006.10</c:v>
                </c:pt>
                <c:pt idx="58">
                  <c:v>2006.11</c:v>
                </c:pt>
                <c:pt idx="59">
                  <c:v>2006.12</c:v>
                </c:pt>
                <c:pt idx="60">
                  <c:v>2007.01</c:v>
                </c:pt>
                <c:pt idx="61">
                  <c:v>2007.02</c:v>
                </c:pt>
                <c:pt idx="62">
                  <c:v>2007.03</c:v>
                </c:pt>
                <c:pt idx="63">
                  <c:v>2007.04</c:v>
                </c:pt>
                <c:pt idx="64">
                  <c:v>2007.05</c:v>
                </c:pt>
                <c:pt idx="65">
                  <c:v>2007.06</c:v>
                </c:pt>
                <c:pt idx="66">
                  <c:v>2007.07</c:v>
                </c:pt>
                <c:pt idx="67">
                  <c:v>2007.08</c:v>
                </c:pt>
                <c:pt idx="68">
                  <c:v>2007.09</c:v>
                </c:pt>
                <c:pt idx="69">
                  <c:v>2007.10</c:v>
                </c:pt>
                <c:pt idx="70">
                  <c:v>2007.11</c:v>
                </c:pt>
                <c:pt idx="71">
                  <c:v>2007.12</c:v>
                </c:pt>
                <c:pt idx="72">
                  <c:v>2008.01</c:v>
                </c:pt>
                <c:pt idx="73">
                  <c:v>2008.02</c:v>
                </c:pt>
                <c:pt idx="74">
                  <c:v>2008.03</c:v>
                </c:pt>
                <c:pt idx="75">
                  <c:v>2008.04</c:v>
                </c:pt>
                <c:pt idx="76">
                  <c:v>2008.05</c:v>
                </c:pt>
                <c:pt idx="77">
                  <c:v>2008.06</c:v>
                </c:pt>
                <c:pt idx="78">
                  <c:v>2008.07</c:v>
                </c:pt>
                <c:pt idx="79">
                  <c:v>2008.08</c:v>
                </c:pt>
                <c:pt idx="80">
                  <c:v>2008.09</c:v>
                </c:pt>
                <c:pt idx="81">
                  <c:v>2008.10</c:v>
                </c:pt>
                <c:pt idx="82">
                  <c:v>2008.11</c:v>
                </c:pt>
                <c:pt idx="83">
                  <c:v>2008.12</c:v>
                </c:pt>
                <c:pt idx="84">
                  <c:v>2009.01</c:v>
                </c:pt>
                <c:pt idx="85">
                  <c:v>2009.02</c:v>
                </c:pt>
                <c:pt idx="86">
                  <c:v>2009.03</c:v>
                </c:pt>
                <c:pt idx="87">
                  <c:v>2009.04</c:v>
                </c:pt>
                <c:pt idx="88">
                  <c:v>2009.05</c:v>
                </c:pt>
                <c:pt idx="89">
                  <c:v>2009.06</c:v>
                </c:pt>
                <c:pt idx="90">
                  <c:v>2009.07</c:v>
                </c:pt>
                <c:pt idx="91">
                  <c:v>2009.08</c:v>
                </c:pt>
                <c:pt idx="92">
                  <c:v>2009.09</c:v>
                </c:pt>
                <c:pt idx="93">
                  <c:v>2009.10</c:v>
                </c:pt>
                <c:pt idx="94">
                  <c:v>2009.11</c:v>
                </c:pt>
                <c:pt idx="95">
                  <c:v>2009.12</c:v>
                </c:pt>
                <c:pt idx="96">
                  <c:v>2010.01</c:v>
                </c:pt>
                <c:pt idx="97">
                  <c:v>2010.02</c:v>
                </c:pt>
                <c:pt idx="98">
                  <c:v>2010.03</c:v>
                </c:pt>
                <c:pt idx="99">
                  <c:v>2010.04</c:v>
                </c:pt>
                <c:pt idx="100">
                  <c:v>2010.05</c:v>
                </c:pt>
                <c:pt idx="101">
                  <c:v>2010.06</c:v>
                </c:pt>
                <c:pt idx="102">
                  <c:v>2010.07</c:v>
                </c:pt>
                <c:pt idx="103">
                  <c:v>2010.08</c:v>
                </c:pt>
                <c:pt idx="104">
                  <c:v>2010.09</c:v>
                </c:pt>
                <c:pt idx="105">
                  <c:v>2010.10</c:v>
                </c:pt>
                <c:pt idx="106">
                  <c:v>2010.11</c:v>
                </c:pt>
                <c:pt idx="107">
                  <c:v>2010.12</c:v>
                </c:pt>
                <c:pt idx="108">
                  <c:v>2011.01</c:v>
                </c:pt>
                <c:pt idx="109">
                  <c:v>2011.02</c:v>
                </c:pt>
                <c:pt idx="110">
                  <c:v>2011.03</c:v>
                </c:pt>
                <c:pt idx="111">
                  <c:v>2011.04</c:v>
                </c:pt>
                <c:pt idx="112">
                  <c:v>2011.05</c:v>
                </c:pt>
                <c:pt idx="113">
                  <c:v>2011.06</c:v>
                </c:pt>
                <c:pt idx="114">
                  <c:v>2011.07</c:v>
                </c:pt>
                <c:pt idx="115">
                  <c:v>2011.08</c:v>
                </c:pt>
                <c:pt idx="116">
                  <c:v>2011.09</c:v>
                </c:pt>
                <c:pt idx="117">
                  <c:v>2011.10</c:v>
                </c:pt>
                <c:pt idx="118">
                  <c:v>2011.11</c:v>
                </c:pt>
                <c:pt idx="119">
                  <c:v>2011.12</c:v>
                </c:pt>
                <c:pt idx="120">
                  <c:v>2012.01</c:v>
                </c:pt>
                <c:pt idx="121">
                  <c:v>2012.02</c:v>
                </c:pt>
                <c:pt idx="122">
                  <c:v>2012.03</c:v>
                </c:pt>
                <c:pt idx="123">
                  <c:v>2012.04</c:v>
                </c:pt>
                <c:pt idx="124">
                  <c:v>2012.05</c:v>
                </c:pt>
                <c:pt idx="125">
                  <c:v>2012.06</c:v>
                </c:pt>
                <c:pt idx="126">
                  <c:v>2012.07</c:v>
                </c:pt>
                <c:pt idx="127">
                  <c:v>2012.08</c:v>
                </c:pt>
                <c:pt idx="128">
                  <c:v>2012.09</c:v>
                </c:pt>
                <c:pt idx="129">
                  <c:v>2012.10</c:v>
                </c:pt>
                <c:pt idx="130">
                  <c:v>2012.11</c:v>
                </c:pt>
                <c:pt idx="131">
                  <c:v>2012.12</c:v>
                </c:pt>
                <c:pt idx="132">
                  <c:v>2013.01</c:v>
                </c:pt>
                <c:pt idx="133">
                  <c:v>2013.02</c:v>
                </c:pt>
                <c:pt idx="134">
                  <c:v>2013.03</c:v>
                </c:pt>
                <c:pt idx="135">
                  <c:v>2013.04</c:v>
                </c:pt>
                <c:pt idx="136">
                  <c:v>2013.05</c:v>
                </c:pt>
                <c:pt idx="137">
                  <c:v>2013.06</c:v>
                </c:pt>
                <c:pt idx="138">
                  <c:v>2013.07</c:v>
                </c:pt>
                <c:pt idx="139">
                  <c:v>2013.08</c:v>
                </c:pt>
                <c:pt idx="140">
                  <c:v>2013.09</c:v>
                </c:pt>
                <c:pt idx="141">
                  <c:v>2013.10</c:v>
                </c:pt>
                <c:pt idx="142">
                  <c:v>2013.11</c:v>
                </c:pt>
                <c:pt idx="143">
                  <c:v>2013.12</c:v>
                </c:pt>
                <c:pt idx="144">
                  <c:v>2014.01</c:v>
                </c:pt>
                <c:pt idx="145">
                  <c:v>2014.02</c:v>
                </c:pt>
                <c:pt idx="146">
                  <c:v>2014.03</c:v>
                </c:pt>
                <c:pt idx="147">
                  <c:v>2014.04</c:v>
                </c:pt>
                <c:pt idx="148">
                  <c:v>2014.05</c:v>
                </c:pt>
                <c:pt idx="149">
                  <c:v>2014.06</c:v>
                </c:pt>
                <c:pt idx="150">
                  <c:v>2014.07</c:v>
                </c:pt>
                <c:pt idx="151">
                  <c:v>2014.08</c:v>
                </c:pt>
                <c:pt idx="152">
                  <c:v>2014.09</c:v>
                </c:pt>
                <c:pt idx="153">
                  <c:v>2014.10</c:v>
                </c:pt>
                <c:pt idx="154">
                  <c:v>2014.11</c:v>
                </c:pt>
                <c:pt idx="155">
                  <c:v>2014.12</c:v>
                </c:pt>
                <c:pt idx="156">
                  <c:v>2015.01</c:v>
                </c:pt>
                <c:pt idx="157">
                  <c:v>2015.02</c:v>
                </c:pt>
                <c:pt idx="158">
                  <c:v>2015.03</c:v>
                </c:pt>
                <c:pt idx="159">
                  <c:v>2015.04</c:v>
                </c:pt>
                <c:pt idx="160">
                  <c:v>2015.05</c:v>
                </c:pt>
                <c:pt idx="161">
                  <c:v>2015.06</c:v>
                </c:pt>
                <c:pt idx="162">
                  <c:v>2015.07</c:v>
                </c:pt>
                <c:pt idx="163">
                  <c:v>2015.08</c:v>
                </c:pt>
                <c:pt idx="164">
                  <c:v>2015.09</c:v>
                </c:pt>
                <c:pt idx="165">
                  <c:v>2015.10</c:v>
                </c:pt>
                <c:pt idx="166">
                  <c:v>2015.11</c:v>
                </c:pt>
                <c:pt idx="167">
                  <c:v>2015.12</c:v>
                </c:pt>
                <c:pt idx="168">
                  <c:v>2016.01</c:v>
                </c:pt>
                <c:pt idx="169">
                  <c:v>2016.02</c:v>
                </c:pt>
                <c:pt idx="170">
                  <c:v>2016.03</c:v>
                </c:pt>
                <c:pt idx="171">
                  <c:v>2016.04</c:v>
                </c:pt>
                <c:pt idx="172">
                  <c:v>2016.05</c:v>
                </c:pt>
                <c:pt idx="173">
                  <c:v>2016.06</c:v>
                </c:pt>
                <c:pt idx="174">
                  <c:v>2016.07</c:v>
                </c:pt>
                <c:pt idx="175">
                  <c:v>2016.08</c:v>
                </c:pt>
                <c:pt idx="176">
                  <c:v>2016.09</c:v>
                </c:pt>
                <c:pt idx="177">
                  <c:v>2016.10</c:v>
                </c:pt>
                <c:pt idx="178">
                  <c:v>2016.11</c:v>
                </c:pt>
                <c:pt idx="179">
                  <c:v>2016.12</c:v>
                </c:pt>
                <c:pt idx="180">
                  <c:v>2017.01</c:v>
                </c:pt>
                <c:pt idx="181">
                  <c:v>2017.02</c:v>
                </c:pt>
                <c:pt idx="182">
                  <c:v>2017.03</c:v>
                </c:pt>
                <c:pt idx="183">
                  <c:v>2017.04</c:v>
                </c:pt>
                <c:pt idx="184">
                  <c:v>2017.05</c:v>
                </c:pt>
                <c:pt idx="185">
                  <c:v>2017.06</c:v>
                </c:pt>
                <c:pt idx="186">
                  <c:v>2017.07</c:v>
                </c:pt>
                <c:pt idx="187">
                  <c:v>2017.08</c:v>
                </c:pt>
                <c:pt idx="188">
                  <c:v>2017.09</c:v>
                </c:pt>
                <c:pt idx="189">
                  <c:v>2017.10</c:v>
                </c:pt>
                <c:pt idx="190">
                  <c:v>2017.11</c:v>
                </c:pt>
                <c:pt idx="191">
                  <c:v>2017.12</c:v>
                </c:pt>
                <c:pt idx="192">
                  <c:v>2018.01</c:v>
                </c:pt>
                <c:pt idx="193">
                  <c:v>2018.02</c:v>
                </c:pt>
                <c:pt idx="194">
                  <c:v>2018.03</c:v>
                </c:pt>
                <c:pt idx="195">
                  <c:v>2018.04</c:v>
                </c:pt>
                <c:pt idx="196">
                  <c:v>2018.05</c:v>
                </c:pt>
                <c:pt idx="197">
                  <c:v>2018.06</c:v>
                </c:pt>
                <c:pt idx="198">
                  <c:v>2018.07</c:v>
                </c:pt>
                <c:pt idx="199">
                  <c:v>2018.08</c:v>
                </c:pt>
                <c:pt idx="200">
                  <c:v>2018.09</c:v>
                </c:pt>
                <c:pt idx="201">
                  <c:v>2018.10</c:v>
                </c:pt>
                <c:pt idx="202">
                  <c:v>2018.11</c:v>
                </c:pt>
                <c:pt idx="203">
                  <c:v>2018.12</c:v>
                </c:pt>
                <c:pt idx="204">
                  <c:v>2019.01</c:v>
                </c:pt>
                <c:pt idx="205">
                  <c:v>2019.02</c:v>
                </c:pt>
                <c:pt idx="206">
                  <c:v>2019.03</c:v>
                </c:pt>
                <c:pt idx="207">
                  <c:v>2019.04</c:v>
                </c:pt>
                <c:pt idx="208">
                  <c:v>2019.05</c:v>
                </c:pt>
                <c:pt idx="209">
                  <c:v>2019.06</c:v>
                </c:pt>
                <c:pt idx="210">
                  <c:v>2019.07</c:v>
                </c:pt>
                <c:pt idx="211">
                  <c:v>2019.08</c:v>
                </c:pt>
                <c:pt idx="212">
                  <c:v>2019.09</c:v>
                </c:pt>
                <c:pt idx="213">
                  <c:v>2019.10</c:v>
                </c:pt>
                <c:pt idx="214">
                  <c:v>2019.11</c:v>
                </c:pt>
                <c:pt idx="215">
                  <c:v>2019.12</c:v>
                </c:pt>
                <c:pt idx="216">
                  <c:v>2020.01</c:v>
                </c:pt>
                <c:pt idx="217">
                  <c:v>2020.02</c:v>
                </c:pt>
                <c:pt idx="218">
                  <c:v>2020.03</c:v>
                </c:pt>
                <c:pt idx="219">
                  <c:v>2020.04</c:v>
                </c:pt>
                <c:pt idx="220">
                  <c:v>2020.05</c:v>
                </c:pt>
                <c:pt idx="221">
                  <c:v>2020.06</c:v>
                </c:pt>
                <c:pt idx="222">
                  <c:v>2020.07</c:v>
                </c:pt>
                <c:pt idx="223">
                  <c:v>2020.08</c:v>
                </c:pt>
                <c:pt idx="224">
                  <c:v>2020.09</c:v>
                </c:pt>
                <c:pt idx="225">
                  <c:v>2020.10</c:v>
                </c:pt>
                <c:pt idx="226">
                  <c:v>2020.11</c:v>
                </c:pt>
                <c:pt idx="227">
                  <c:v>2020.12</c:v>
                </c:pt>
                <c:pt idx="228">
                  <c:v>2021.01</c:v>
                </c:pt>
                <c:pt idx="229">
                  <c:v>2021.02</c:v>
                </c:pt>
                <c:pt idx="230">
                  <c:v>2021.03</c:v>
                </c:pt>
                <c:pt idx="231">
                  <c:v>2021.04</c:v>
                </c:pt>
                <c:pt idx="232">
                  <c:v>2021.05</c:v>
                </c:pt>
                <c:pt idx="233">
                  <c:v>2021.06</c:v>
                </c:pt>
                <c:pt idx="234">
                  <c:v>2021.07</c:v>
                </c:pt>
                <c:pt idx="235">
                  <c:v>2021.08</c:v>
                </c:pt>
              </c:strCache>
            </c:strRef>
          </c:cat>
          <c:val>
            <c:numRef>
              <c:f>Cálculos!$D$3:$D$238</c:f>
              <c:numCache>
                <c:formatCode>General</c:formatCode>
                <c:ptCount val="236"/>
                <c:pt idx="11" formatCode="#,##0.00">
                  <c:v>58.949999999999996</c:v>
                </c:pt>
                <c:pt idx="12" formatCode="#,##0.00">
                  <c:v>59.349999999999994</c:v>
                </c:pt>
                <c:pt idx="13" formatCode="#,##0.00">
                  <c:v>59.875</c:v>
                </c:pt>
                <c:pt idx="14" formatCode="#,##0.00">
                  <c:v>59.308333333333337</c:v>
                </c:pt>
                <c:pt idx="15" formatCode="#,##0.00">
                  <c:v>58.533333333333339</c:v>
                </c:pt>
                <c:pt idx="16" formatCode="#,##0.00">
                  <c:v>58.241666666666674</c:v>
                </c:pt>
                <c:pt idx="17" formatCode="#,##0.00">
                  <c:v>58.125</c:v>
                </c:pt>
                <c:pt idx="18" formatCode="#,##0.00">
                  <c:v>57.958333333333343</c:v>
                </c:pt>
                <c:pt idx="19" formatCode="#,##0.00">
                  <c:v>57.94166666666667</c:v>
                </c:pt>
                <c:pt idx="20" formatCode="#,##0.00">
                  <c:v>58.300000000000004</c:v>
                </c:pt>
                <c:pt idx="21" formatCode="#,##0.00">
                  <c:v>58.425000000000004</c:v>
                </c:pt>
                <c:pt idx="22" formatCode="#,##0.00">
                  <c:v>58.666666666666679</c:v>
                </c:pt>
                <c:pt idx="23" formatCode="#,##0.00">
                  <c:v>59.341666666666669</c:v>
                </c:pt>
                <c:pt idx="24" formatCode="#,##0.00">
                  <c:v>59.925000000000004</c:v>
                </c:pt>
                <c:pt idx="25" formatCode="#,##0.00">
                  <c:v>60.058333333333337</c:v>
                </c:pt>
                <c:pt idx="26" formatCode="#,##0.00">
                  <c:v>61.900000000000006</c:v>
                </c:pt>
                <c:pt idx="27" formatCode="#,##0.00">
                  <c:v>62.891666666666673</c:v>
                </c:pt>
                <c:pt idx="28" formatCode="#,##0.00">
                  <c:v>63.991666666666674</c:v>
                </c:pt>
                <c:pt idx="29" formatCode="#,##0.00">
                  <c:v>65.525000000000006</c:v>
                </c:pt>
                <c:pt idx="30" formatCode="#,##0.00">
                  <c:v>66.991666666666674</c:v>
                </c:pt>
                <c:pt idx="31" formatCode="#,##0.00">
                  <c:v>68.766666666666666</c:v>
                </c:pt>
                <c:pt idx="32" formatCode="#,##0.00">
                  <c:v>69.983333333333334</c:v>
                </c:pt>
                <c:pt idx="33" formatCode="#,##0.00">
                  <c:v>70.55</c:v>
                </c:pt>
                <c:pt idx="34" formatCode="#,##0.00">
                  <c:v>71.34999999999998</c:v>
                </c:pt>
                <c:pt idx="35" formatCode="#,##0.00">
                  <c:v>72.024999999999991</c:v>
                </c:pt>
                <c:pt idx="36" formatCode="#,##0.00">
                  <c:v>72.05</c:v>
                </c:pt>
                <c:pt idx="37" formatCode="#,##0.00">
                  <c:v>72.858333333333334</c:v>
                </c:pt>
                <c:pt idx="38" formatCode="#,##0.00">
                  <c:v>73.508333333333326</c:v>
                </c:pt>
                <c:pt idx="39" formatCode="#,##0.00">
                  <c:v>74.333333333333329</c:v>
                </c:pt>
                <c:pt idx="40" formatCode="#,##0.00">
                  <c:v>75.183333333333337</c:v>
                </c:pt>
                <c:pt idx="41" formatCode="#,##0.00">
                  <c:v>76.141666666666666</c:v>
                </c:pt>
                <c:pt idx="42" formatCode="#,##0.00">
                  <c:v>76.625</c:v>
                </c:pt>
                <c:pt idx="43" formatCode="#,##0.00">
                  <c:v>77.283333333333331</c:v>
                </c:pt>
                <c:pt idx="44" formatCode="#,##0.00">
                  <c:v>76.99166666666666</c:v>
                </c:pt>
                <c:pt idx="45" formatCode="#,##0.00">
                  <c:v>77.033333333333317</c:v>
                </c:pt>
                <c:pt idx="46" formatCode="#,##0.00">
                  <c:v>77.474999999999994</c:v>
                </c:pt>
                <c:pt idx="47" formatCode="#,##0.00">
                  <c:v>78.174999999999997</c:v>
                </c:pt>
                <c:pt idx="48" formatCode="#,##0.00">
                  <c:v>79.291666666666671</c:v>
                </c:pt>
                <c:pt idx="49" formatCode="#,##0.00">
                  <c:v>80.074999999999989</c:v>
                </c:pt>
                <c:pt idx="50" formatCode="#,##0.00">
                  <c:v>80.60833333333332</c:v>
                </c:pt>
                <c:pt idx="51" formatCode="#,##0.00">
                  <c:v>80.674999999999997</c:v>
                </c:pt>
                <c:pt idx="52" formatCode="#,##0.00">
                  <c:v>81.658333333333317</c:v>
                </c:pt>
                <c:pt idx="53" formatCode="#,##0.00">
                  <c:v>81.84999999999998</c:v>
                </c:pt>
                <c:pt idx="54" formatCode="#,##0.00">
                  <c:v>82.09999999999998</c:v>
                </c:pt>
                <c:pt idx="55" formatCode="#,##0.00">
                  <c:v>82.674999999999997</c:v>
                </c:pt>
                <c:pt idx="56" formatCode="#,##0.00">
                  <c:v>83.008333333333326</c:v>
                </c:pt>
                <c:pt idx="57" formatCode="#,##0.00">
                  <c:v>83.958333333333329</c:v>
                </c:pt>
                <c:pt idx="58" formatCode="#,##0.00">
                  <c:v>84.399999999999991</c:v>
                </c:pt>
                <c:pt idx="59" formatCode="#,##0.00">
                  <c:v>83.941666666666649</c:v>
                </c:pt>
                <c:pt idx="60" formatCode="#,##0.00">
                  <c:v>84.266666666666666</c:v>
                </c:pt>
                <c:pt idx="61" formatCode="#,##0.00">
                  <c:v>84.149999999999991</c:v>
                </c:pt>
                <c:pt idx="62" formatCode="#,##0.00">
                  <c:v>84.816666666666663</c:v>
                </c:pt>
                <c:pt idx="63" formatCode="#,##0.00">
                  <c:v>85.433333333333323</c:v>
                </c:pt>
                <c:pt idx="64" formatCode="#,##0.00">
                  <c:v>86.05</c:v>
                </c:pt>
                <c:pt idx="65" formatCode="#,##0.00">
                  <c:v>86.658333333333346</c:v>
                </c:pt>
                <c:pt idx="66" formatCode="#,##0.00">
                  <c:v>87.75833333333334</c:v>
                </c:pt>
                <c:pt idx="67" formatCode="#,##0.00">
                  <c:v>88.691666666666677</c:v>
                </c:pt>
                <c:pt idx="68" formatCode="#,##0.00">
                  <c:v>89.750000000000014</c:v>
                </c:pt>
                <c:pt idx="69" formatCode="#,##0.00">
                  <c:v>91.40000000000002</c:v>
                </c:pt>
                <c:pt idx="70" formatCode="#,##0.00">
                  <c:v>92.5</c:v>
                </c:pt>
                <c:pt idx="71" formatCode="#,##0.00">
                  <c:v>93.066666666666663</c:v>
                </c:pt>
                <c:pt idx="72" formatCode="#,##0.00">
                  <c:v>94.091666666666683</c:v>
                </c:pt>
                <c:pt idx="73" formatCode="#,##0.00">
                  <c:v>95.333333333333329</c:v>
                </c:pt>
                <c:pt idx="74" formatCode="#,##0.00">
                  <c:v>95.783333333333317</c:v>
                </c:pt>
                <c:pt idx="75" formatCode="#,##0.00">
                  <c:v>97.34999999999998</c:v>
                </c:pt>
                <c:pt idx="76" formatCode="#,##0.00">
                  <c:v>97.591666666666654</c:v>
                </c:pt>
                <c:pt idx="77" formatCode="#,##0.00">
                  <c:v>98.691666666666663</c:v>
                </c:pt>
                <c:pt idx="78" formatCode="#,##0.00">
                  <c:v>99.59999999999998</c:v>
                </c:pt>
                <c:pt idx="79" formatCode="#,##0.00">
                  <c:v>100.08333333333331</c:v>
                </c:pt>
                <c:pt idx="80" formatCode="#,##0.00">
                  <c:v>101.35833333333333</c:v>
                </c:pt>
                <c:pt idx="81" formatCode="#,##0.00">
                  <c:v>101.07499999999999</c:v>
                </c:pt>
                <c:pt idx="82" formatCode="#,##0.00">
                  <c:v>98.86666666666666</c:v>
                </c:pt>
                <c:pt idx="83" formatCode="#,##0.00">
                  <c:v>96.274999999999977</c:v>
                </c:pt>
                <c:pt idx="84" formatCode="#,##0.00">
                  <c:v>94.191666666666663</c:v>
                </c:pt>
                <c:pt idx="85" formatCode="#,##0.00">
                  <c:v>92.7</c:v>
                </c:pt>
                <c:pt idx="86" formatCode="#,##0.00">
                  <c:v>92</c:v>
                </c:pt>
                <c:pt idx="87" formatCode="#,##0.00">
                  <c:v>90.458333333333329</c:v>
                </c:pt>
                <c:pt idx="88" formatCode="#,##0.00">
                  <c:v>89.541666666666671</c:v>
                </c:pt>
                <c:pt idx="89" formatCode="#,##0.00">
                  <c:v>88.658333333333317</c:v>
                </c:pt>
                <c:pt idx="90" formatCode="#,##0.00">
                  <c:v>88.225000000000009</c:v>
                </c:pt>
                <c:pt idx="91" formatCode="#,##0.00">
                  <c:v>87.841666666666654</c:v>
                </c:pt>
                <c:pt idx="92" formatCode="#,##0.00">
                  <c:v>87.316666666666663</c:v>
                </c:pt>
                <c:pt idx="93" formatCode="#,##0.00">
                  <c:v>87.850000000000009</c:v>
                </c:pt>
                <c:pt idx="94" formatCode="#,##0.00">
                  <c:v>90.300000000000011</c:v>
                </c:pt>
                <c:pt idx="95" formatCode="#,##0.00">
                  <c:v>93.641666666666666</c:v>
                </c:pt>
                <c:pt idx="96" formatCode="#,##0.00">
                  <c:v>95.583333333333329</c:v>
                </c:pt>
                <c:pt idx="97" formatCode="#,##0.00">
                  <c:v>97.208333333333357</c:v>
                </c:pt>
                <c:pt idx="98" formatCode="#,##0.00">
                  <c:v>99.325000000000003</c:v>
                </c:pt>
                <c:pt idx="99" formatCode="#,##0.00">
                  <c:v>100.85833333333335</c:v>
                </c:pt>
                <c:pt idx="100" formatCode="#,##0.00">
                  <c:v>102.27499999999999</c:v>
                </c:pt>
                <c:pt idx="101" formatCode="#,##0.00">
                  <c:v>102.74166666666666</c:v>
                </c:pt>
                <c:pt idx="102" formatCode="#,##0.00">
                  <c:v>102.81666666666665</c:v>
                </c:pt>
                <c:pt idx="103" formatCode="#,##0.00">
                  <c:v>103.38333333333333</c:v>
                </c:pt>
                <c:pt idx="104" formatCode="#,##0.00">
                  <c:v>103.62499999999999</c:v>
                </c:pt>
                <c:pt idx="105" formatCode="#,##0.00">
                  <c:v>103.44166666666666</c:v>
                </c:pt>
                <c:pt idx="106" formatCode="#,##0.00">
                  <c:v>104.04166666666667</c:v>
                </c:pt>
                <c:pt idx="107" formatCode="#,##0.00">
                  <c:v>104.51666666666667</c:v>
                </c:pt>
                <c:pt idx="108" formatCode="#,##0.00">
                  <c:v>104.85833333333333</c:v>
                </c:pt>
                <c:pt idx="109" formatCode="#,##0.00">
                  <c:v>106.125</c:v>
                </c:pt>
                <c:pt idx="110" formatCode="#,##0.00">
                  <c:v>105.36666666666666</c:v>
                </c:pt>
                <c:pt idx="111" formatCode="#,##0.00">
                  <c:v>104.65833333333335</c:v>
                </c:pt>
                <c:pt idx="112" formatCode="#,##0.00">
                  <c:v>104.46666666666668</c:v>
                </c:pt>
                <c:pt idx="113" formatCode="#,##0.00">
                  <c:v>104.35000000000002</c:v>
                </c:pt>
                <c:pt idx="114" formatCode="#,##0.00">
                  <c:v>104.44166666666668</c:v>
                </c:pt>
                <c:pt idx="115" formatCode="#,##0.00">
                  <c:v>104.55833333333335</c:v>
                </c:pt>
                <c:pt idx="116" formatCode="#,##0.00">
                  <c:v>103.79166666666669</c:v>
                </c:pt>
                <c:pt idx="117" formatCode="#,##0.00">
                  <c:v>102.90833333333335</c:v>
                </c:pt>
                <c:pt idx="118" formatCode="#,##0.00">
                  <c:v>101.85000000000001</c:v>
                </c:pt>
                <c:pt idx="119" formatCode="#,##0.00">
                  <c:v>101.39999999999999</c:v>
                </c:pt>
                <c:pt idx="120" formatCode="#,##0.00">
                  <c:v>100.61666666666667</c:v>
                </c:pt>
                <c:pt idx="121" formatCode="#,##0.00">
                  <c:v>98.483333333333334</c:v>
                </c:pt>
                <c:pt idx="122" formatCode="#,##0.00">
                  <c:v>98.024999999999991</c:v>
                </c:pt>
                <c:pt idx="123" formatCode="#,##0.00">
                  <c:v>97.641666666666652</c:v>
                </c:pt>
                <c:pt idx="124" formatCode="#,##0.00">
                  <c:v>97.308333333333337</c:v>
                </c:pt>
                <c:pt idx="125" formatCode="#,##0.00">
                  <c:v>97.208333333333329</c:v>
                </c:pt>
                <c:pt idx="126" formatCode="#,##0.00">
                  <c:v>97.199999999999989</c:v>
                </c:pt>
                <c:pt idx="127" formatCode="#,##0.00">
                  <c:v>97.566666666666663</c:v>
                </c:pt>
                <c:pt idx="128" formatCode="#,##0.00">
                  <c:v>98.066666666666677</c:v>
                </c:pt>
                <c:pt idx="129" formatCode="#,##0.00">
                  <c:v>99.441666666666663</c:v>
                </c:pt>
                <c:pt idx="130" formatCode="#,##0.00">
                  <c:v>100.3</c:v>
                </c:pt>
                <c:pt idx="131" formatCode="#,##0.00">
                  <c:v>100.00833333333334</c:v>
                </c:pt>
                <c:pt idx="132" formatCode="#,##0.00">
                  <c:v>101.03333333333332</c:v>
                </c:pt>
                <c:pt idx="133" formatCode="#,##0.00">
                  <c:v>101.27499999999999</c:v>
                </c:pt>
                <c:pt idx="134" formatCode="#,##0.00">
                  <c:v>101.34166666666668</c:v>
                </c:pt>
                <c:pt idx="135" formatCode="#,##0.00">
                  <c:v>102.925</c:v>
                </c:pt>
                <c:pt idx="136" formatCode="#,##0.00">
                  <c:v>103.47500000000001</c:v>
                </c:pt>
                <c:pt idx="137" formatCode="#,##0.00">
                  <c:v>104.05</c:v>
                </c:pt>
                <c:pt idx="138" formatCode="#,##0.00">
                  <c:v>104.33333333333333</c:v>
                </c:pt>
                <c:pt idx="139" formatCode="#,##0.00">
                  <c:v>104.11666666666667</c:v>
                </c:pt>
                <c:pt idx="140" formatCode="#,##0.00">
                  <c:v>104.78333333333335</c:v>
                </c:pt>
                <c:pt idx="141" formatCode="#,##0.00">
                  <c:v>104.825</c:v>
                </c:pt>
                <c:pt idx="142" formatCode="#,##0.00">
                  <c:v>104.60833333333335</c:v>
                </c:pt>
                <c:pt idx="143" formatCode="#,##0.00">
                  <c:v>104.41666666666667</c:v>
                </c:pt>
                <c:pt idx="144" formatCode="#,##0.00">
                  <c:v>104.05833333333334</c:v>
                </c:pt>
                <c:pt idx="145" formatCode="#,##0.00">
                  <c:v>105.7</c:v>
                </c:pt>
                <c:pt idx="146" formatCode="#,##0.00">
                  <c:v>105.26666666666667</c:v>
                </c:pt>
                <c:pt idx="147" formatCode="#,##0.00">
                  <c:v>104.175</c:v>
                </c:pt>
                <c:pt idx="148" formatCode="#,##0.00">
                  <c:v>103.13333333333334</c:v>
                </c:pt>
                <c:pt idx="149" formatCode="#,##0.00">
                  <c:v>100.30833333333334</c:v>
                </c:pt>
                <c:pt idx="150" formatCode="#,##0.00">
                  <c:v>99.233333333333334</c:v>
                </c:pt>
                <c:pt idx="151" formatCode="#,##0.00">
                  <c:v>97.699999999999989</c:v>
                </c:pt>
                <c:pt idx="152" formatCode="#,##0.00">
                  <c:v>97.25</c:v>
                </c:pt>
                <c:pt idx="153" formatCode="#,##0.00">
                  <c:v>96.591666666666654</c:v>
                </c:pt>
                <c:pt idx="154" formatCode="#,##0.00">
                  <c:v>95.566666666666663</c:v>
                </c:pt>
                <c:pt idx="155" formatCode="#,##0.00">
                  <c:v>94.924999999999997</c:v>
                </c:pt>
                <c:pt idx="156" formatCode="#,##0.00">
                  <c:v>93.858333333333334</c:v>
                </c:pt>
                <c:pt idx="157" formatCode="#,##0.00">
                  <c:v>91.591666666666654</c:v>
                </c:pt>
                <c:pt idx="158" formatCode="#,##0.00">
                  <c:v>91.108333333333306</c:v>
                </c:pt>
                <c:pt idx="159" formatCode="#,##0.00">
                  <c:v>89.75</c:v>
                </c:pt>
                <c:pt idx="160" formatCode="#,##0.00">
                  <c:v>88.47499999999998</c:v>
                </c:pt>
                <c:pt idx="161" formatCode="#,##0.00">
                  <c:v>88.441666666666663</c:v>
                </c:pt>
                <c:pt idx="162" formatCode="#,##0.00">
                  <c:v>87.408333333333317</c:v>
                </c:pt>
                <c:pt idx="163" formatCode="#,##0.00">
                  <c:v>86.274999999999991</c:v>
                </c:pt>
                <c:pt idx="164" formatCode="#,##0.00">
                  <c:v>83.891666666666666</c:v>
                </c:pt>
                <c:pt idx="165" formatCode="#,##0.00">
                  <c:v>81.308333333333323</c:v>
                </c:pt>
                <c:pt idx="166" formatCode="#,##0.00">
                  <c:v>79</c:v>
                </c:pt>
                <c:pt idx="167" formatCode="#,##0.00">
                  <c:v>77.38333333333334</c:v>
                </c:pt>
                <c:pt idx="168" formatCode="#,##0.00">
                  <c:v>75.424999999999997</c:v>
                </c:pt>
                <c:pt idx="169" formatCode="#,##0.00">
                  <c:v>73.541666666666671</c:v>
                </c:pt>
                <c:pt idx="170" formatCode="#,##0.00">
                  <c:v>71.649999999999991</c:v>
                </c:pt>
                <c:pt idx="171" formatCode="#,##0.00">
                  <c:v>70.033333333333331</c:v>
                </c:pt>
                <c:pt idx="172" formatCode="#,##0.00">
                  <c:v>68.791666666666657</c:v>
                </c:pt>
                <c:pt idx="173" formatCode="#,##0.00">
                  <c:v>68.374999999999986</c:v>
                </c:pt>
                <c:pt idx="174" formatCode="#,##0.00">
                  <c:v>67.308333333333337</c:v>
                </c:pt>
                <c:pt idx="175" formatCode="#,##0.00">
                  <c:v>66.558333333333337</c:v>
                </c:pt>
                <c:pt idx="176" formatCode="#,##0.00">
                  <c:v>66.083333333333343</c:v>
                </c:pt>
                <c:pt idx="177" formatCode="#,##0.00">
                  <c:v>65.55</c:v>
                </c:pt>
                <c:pt idx="178" formatCode="#,##0.00">
                  <c:v>65.966666666666683</c:v>
                </c:pt>
                <c:pt idx="179" formatCode="#,##0.00">
                  <c:v>66.241666666666674</c:v>
                </c:pt>
                <c:pt idx="180" formatCode="#,##0.00">
                  <c:v>66.466666666666669</c:v>
                </c:pt>
                <c:pt idx="181" formatCode="#,##0.00">
                  <c:v>67.399999999999991</c:v>
                </c:pt>
                <c:pt idx="182" formatCode="#,##0.00">
                  <c:v>67.941666666666663</c:v>
                </c:pt>
                <c:pt idx="183" formatCode="#,##0.00">
                  <c:v>67.966666666666654</c:v>
                </c:pt>
                <c:pt idx="184" formatCode="#,##0.00">
                  <c:v>69.099999999999994</c:v>
                </c:pt>
                <c:pt idx="185" formatCode="#,##0.00">
                  <c:v>69.399999999999991</c:v>
                </c:pt>
                <c:pt idx="186" formatCode="#,##0.00">
                  <c:v>69.874999999999986</c:v>
                </c:pt>
                <c:pt idx="187" formatCode="#,##0.00">
                  <c:v>71.016666666666666</c:v>
                </c:pt>
                <c:pt idx="188" formatCode="#,##0.00">
                  <c:v>71.958333333333329</c:v>
                </c:pt>
                <c:pt idx="189" formatCode="#,##0.00">
                  <c:v>73.033333333333317</c:v>
                </c:pt>
                <c:pt idx="190" formatCode="#,##0.00">
                  <c:v>73.974999999999994</c:v>
                </c:pt>
                <c:pt idx="191" formatCode="#,##0.00">
                  <c:v>75.016666666666666</c:v>
                </c:pt>
                <c:pt idx="192" formatCode="#,##0.00">
                  <c:v>76.033333333333331</c:v>
                </c:pt>
                <c:pt idx="193" formatCode="#,##0.00">
                  <c:v>76.875</c:v>
                </c:pt>
                <c:pt idx="194" formatCode="#,##0.00">
                  <c:v>77.891666666666666</c:v>
                </c:pt>
                <c:pt idx="195" formatCode="#,##0.00">
                  <c:v>79.791666666666671</c:v>
                </c:pt>
                <c:pt idx="196" formatCode="#,##0.00">
                  <c:v>79.05</c:v>
                </c:pt>
                <c:pt idx="197" formatCode="#,##0.00">
                  <c:v>79.88333333333334</c:v>
                </c:pt>
                <c:pt idx="198" formatCode="#,##0.00">
                  <c:v>80.916666666666671</c:v>
                </c:pt>
                <c:pt idx="199" formatCode="#,##0.00">
                  <c:v>81.641666666666666</c:v>
                </c:pt>
                <c:pt idx="200" formatCode="#,##0.00">
                  <c:v>81.358333333333334</c:v>
                </c:pt>
                <c:pt idx="201" formatCode="#,##0.00">
                  <c:v>81.86666666666666</c:v>
                </c:pt>
                <c:pt idx="202" formatCode="#,##0.00">
                  <c:v>81.691666666666677</c:v>
                </c:pt>
                <c:pt idx="203" formatCode="#,##0.00">
                  <c:v>80.900000000000006</c:v>
                </c:pt>
                <c:pt idx="204" formatCode="#,##0.00">
                  <c:v>80.633333333333326</c:v>
                </c:pt>
                <c:pt idx="205" formatCode="#,##0.00">
                  <c:v>81.441666666666649</c:v>
                </c:pt>
                <c:pt idx="206" formatCode="#,##0.00">
                  <c:v>80.274999999999991</c:v>
                </c:pt>
                <c:pt idx="207" formatCode="#,##0.00">
                  <c:v>80.341666666666654</c:v>
                </c:pt>
                <c:pt idx="208" formatCode="#,##0.00">
                  <c:v>82.008333333333326</c:v>
                </c:pt>
                <c:pt idx="209" formatCode="#,##0.00">
                  <c:v>81.633333333333312</c:v>
                </c:pt>
                <c:pt idx="210" formatCode="#,##0.00">
                  <c:v>81.74166666666666</c:v>
                </c:pt>
                <c:pt idx="211" formatCode="#,##0.00">
                  <c:v>81.333333333333329</c:v>
                </c:pt>
                <c:pt idx="212" formatCode="#,##0.00">
                  <c:v>81.899999999999991</c:v>
                </c:pt>
                <c:pt idx="213" formatCode="#,##0.00">
                  <c:v>82.45</c:v>
                </c:pt>
                <c:pt idx="214" formatCode="#,##0.00">
                  <c:v>82.533333333333346</c:v>
                </c:pt>
                <c:pt idx="215" formatCode="#,##0.00">
                  <c:v>82.61666666666666</c:v>
                </c:pt>
                <c:pt idx="216" formatCode="#,##0.00">
                  <c:v>82.749999999999986</c:v>
                </c:pt>
                <c:pt idx="217" formatCode="#,##0.00">
                  <c:v>81.99166666666666</c:v>
                </c:pt>
                <c:pt idx="218" formatCode="#,##0.00">
                  <c:v>81.358333333333334</c:v>
                </c:pt>
                <c:pt idx="219" formatCode="#,##0.00">
                  <c:v>75.208333333333329</c:v>
                </c:pt>
                <c:pt idx="220" formatCode="#,##0.00">
                  <c:v>69.933333333333323</c:v>
                </c:pt>
                <c:pt idx="221" formatCode="#,##0.00">
                  <c:v>67.808333333333337</c:v>
                </c:pt>
                <c:pt idx="222" formatCode="#,##0.00">
                  <c:v>66.625</c:v>
                </c:pt>
                <c:pt idx="223" formatCode="#,##0.00">
                  <c:v>65.86666666666666</c:v>
                </c:pt>
                <c:pt idx="224" formatCode="#,##0.00">
                  <c:v>66.016666666666666</c:v>
                </c:pt>
                <c:pt idx="225" formatCode="#,##0.00">
                  <c:v>65.358333333333334</c:v>
                </c:pt>
                <c:pt idx="226" formatCode="#,##0.00">
                  <c:v>65.541666666666671</c:v>
                </c:pt>
                <c:pt idx="227" formatCode="#,##0.00">
                  <c:v>66.283333333333346</c:v>
                </c:pt>
                <c:pt idx="228" formatCode="#,##0.00">
                  <c:v>66.058333333333337</c:v>
                </c:pt>
                <c:pt idx="229" formatCode="#,##0.00">
                  <c:v>65.541666666666671</c:v>
                </c:pt>
                <c:pt idx="230" formatCode="#,##0.00">
                  <c:v>66.241666666666674</c:v>
                </c:pt>
                <c:pt idx="231" formatCode="#,##0.00">
                  <c:v>70.941666666666677</c:v>
                </c:pt>
                <c:pt idx="232" formatCode="#,##0.00">
                  <c:v>74.400000000000006</c:v>
                </c:pt>
                <c:pt idx="233" formatCode="#,##0.00">
                  <c:v>75.658333333333317</c:v>
                </c:pt>
                <c:pt idx="234" formatCode="#,##0.00">
                  <c:v>75.083333333333329</c:v>
                </c:pt>
                <c:pt idx="235" formatCode="#,##0.00">
                  <c:v>73.891666666666652</c:v>
                </c:pt>
              </c:numCache>
            </c:numRef>
          </c:val>
          <c:smooth val="0"/>
          <c:extLst>
            <c:ext xmlns:c16="http://schemas.microsoft.com/office/drawing/2014/chart" uri="{C3380CC4-5D6E-409C-BE32-E72D297353CC}">
              <c16:uniqueId val="{00000001-6400-41BD-B728-EA8AB3C36969}"/>
            </c:ext>
          </c:extLst>
        </c:ser>
        <c:dLbls>
          <c:showLegendKey val="0"/>
          <c:showVal val="0"/>
          <c:showCatName val="0"/>
          <c:showSerName val="0"/>
          <c:showPercent val="0"/>
          <c:showBubbleSize val="0"/>
        </c:dLbls>
        <c:smooth val="0"/>
        <c:axId val="560994848"/>
        <c:axId val="560995176"/>
      </c:lineChart>
      <c:catAx>
        <c:axId val="5609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560995176"/>
        <c:crosses val="autoZero"/>
        <c:auto val="1"/>
        <c:lblAlgn val="ctr"/>
        <c:lblOffset val="100"/>
        <c:noMultiLvlLbl val="0"/>
      </c:catAx>
      <c:valAx>
        <c:axId val="560995176"/>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10" b="0" i="0" u="none" strike="noStrike" kern="1200" baseline="0">
                <a:solidFill>
                  <a:sysClr val="windowText" lastClr="000000"/>
                </a:solidFill>
                <a:latin typeface="+mn-lt"/>
                <a:ea typeface="+mn-ea"/>
                <a:cs typeface="+mn-cs"/>
              </a:defRPr>
            </a:pPr>
            <a:endParaRPr lang="pt-BR"/>
          </a:p>
        </c:txPr>
        <c:crossAx val="56099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66674</xdr:colOff>
      <xdr:row>238</xdr:row>
      <xdr:rowOff>57150</xdr:rowOff>
    </xdr:from>
    <xdr:to>
      <xdr:col>10</xdr:col>
      <xdr:colOff>533400</xdr:colOff>
      <xdr:row>265</xdr:row>
      <xdr:rowOff>104775</xdr:rowOff>
    </xdr:to>
    <xdr:graphicFrame macro="">
      <xdr:nvGraphicFramePr>
        <xdr:cNvPr id="2" name="Gráfico 1">
          <a:extLst>
            <a:ext uri="{FF2B5EF4-FFF2-40B4-BE49-F238E27FC236}">
              <a16:creationId xmlns:a16="http://schemas.microsoft.com/office/drawing/2014/main" id="{AC446F42-C1FD-4428-8446-FA793F7490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95249</xdr:colOff>
      <xdr:row>238</xdr:row>
      <xdr:rowOff>57150</xdr:rowOff>
    </xdr:from>
    <xdr:to>
      <xdr:col>25</xdr:col>
      <xdr:colOff>581025</xdr:colOff>
      <xdr:row>265</xdr:row>
      <xdr:rowOff>123825</xdr:rowOff>
    </xdr:to>
    <xdr:graphicFrame macro="">
      <xdr:nvGraphicFramePr>
        <xdr:cNvPr id="3" name="Gráfico 2">
          <a:extLst>
            <a:ext uri="{FF2B5EF4-FFF2-40B4-BE49-F238E27FC236}">
              <a16:creationId xmlns:a16="http://schemas.microsoft.com/office/drawing/2014/main" id="{A40F84B2-7B39-429C-AF02-313C4A499F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8"/>
  <sheetViews>
    <sheetView zoomScaleNormal="100" workbookViewId="0">
      <selection activeCell="E21" sqref="E21"/>
    </sheetView>
  </sheetViews>
  <sheetFormatPr defaultColWidth="10.28515625" defaultRowHeight="12.75" customHeight="1" x14ac:dyDescent="0.2"/>
  <cols>
    <col min="1" max="1" width="10.28515625" customWidth="1"/>
    <col min="2" max="3" width="20.7109375" style="1" customWidth="1"/>
  </cols>
  <sheetData>
    <row r="1" spans="1:3" ht="12.75" customHeight="1" x14ac:dyDescent="0.2">
      <c r="B1" s="1" t="s">
        <v>245</v>
      </c>
    </row>
    <row r="2" spans="1:3" x14ac:dyDescent="0.2">
      <c r="A2" t="s">
        <v>0</v>
      </c>
      <c r="B2" s="2" t="s">
        <v>243</v>
      </c>
      <c r="C2" s="2" t="s">
        <v>244</v>
      </c>
    </row>
    <row r="3" spans="1:3" x14ac:dyDescent="0.2">
      <c r="A3" t="s">
        <v>3</v>
      </c>
      <c r="B3" s="2">
        <v>52.1</v>
      </c>
      <c r="C3" s="2">
        <v>53.6</v>
      </c>
    </row>
    <row r="4" spans="1:3" x14ac:dyDescent="0.2">
      <c r="A4" t="s">
        <v>4</v>
      </c>
      <c r="B4" s="2">
        <v>50.3</v>
      </c>
      <c r="C4" s="2">
        <v>58.7</v>
      </c>
    </row>
    <row r="5" spans="1:3" x14ac:dyDescent="0.2">
      <c r="A5" t="s">
        <v>5</v>
      </c>
      <c r="B5" s="2">
        <v>59.4</v>
      </c>
      <c r="C5" s="2">
        <v>59.7</v>
      </c>
    </row>
    <row r="6" spans="1:3" x14ac:dyDescent="0.2">
      <c r="A6" t="s">
        <v>6</v>
      </c>
      <c r="B6" s="2">
        <v>66.5</v>
      </c>
      <c r="C6" s="2">
        <v>63.4</v>
      </c>
    </row>
    <row r="7" spans="1:3" x14ac:dyDescent="0.2">
      <c r="A7" t="s">
        <v>7</v>
      </c>
      <c r="B7" s="2">
        <v>60.5</v>
      </c>
      <c r="C7" s="2">
        <v>59.7</v>
      </c>
    </row>
    <row r="8" spans="1:3" x14ac:dyDescent="0.2">
      <c r="A8" t="s">
        <v>8</v>
      </c>
      <c r="B8" s="2">
        <v>53</v>
      </c>
      <c r="C8" s="2">
        <v>58.3</v>
      </c>
    </row>
    <row r="9" spans="1:3" x14ac:dyDescent="0.2">
      <c r="A9" t="s">
        <v>9</v>
      </c>
      <c r="B9" s="2">
        <v>56.1</v>
      </c>
      <c r="C9" s="2">
        <v>58.8</v>
      </c>
    </row>
    <row r="10" spans="1:3" x14ac:dyDescent="0.2">
      <c r="A10" t="s">
        <v>10</v>
      </c>
      <c r="B10" s="2">
        <v>56.4</v>
      </c>
      <c r="C10" s="2">
        <v>54.9</v>
      </c>
    </row>
    <row r="11" spans="1:3" x14ac:dyDescent="0.2">
      <c r="A11" t="s">
        <v>11</v>
      </c>
      <c r="B11" s="2">
        <v>61.1</v>
      </c>
      <c r="C11" s="2">
        <v>58.9</v>
      </c>
    </row>
    <row r="12" spans="1:3" x14ac:dyDescent="0.2">
      <c r="A12" t="s">
        <v>12</v>
      </c>
      <c r="B12" s="2">
        <v>70.5</v>
      </c>
      <c r="C12" s="2">
        <v>60.4</v>
      </c>
    </row>
    <row r="13" spans="1:3" x14ac:dyDescent="0.2">
      <c r="A13" t="s">
        <v>13</v>
      </c>
      <c r="B13" s="2">
        <v>67.8</v>
      </c>
      <c r="C13" s="2">
        <v>60.6</v>
      </c>
    </row>
    <row r="14" spans="1:3" x14ac:dyDescent="0.2">
      <c r="A14" t="s">
        <v>14</v>
      </c>
      <c r="B14" s="2">
        <v>53.7</v>
      </c>
      <c r="C14" s="2">
        <v>58.8</v>
      </c>
    </row>
    <row r="15" spans="1:3" x14ac:dyDescent="0.2">
      <c r="A15" t="s">
        <v>15</v>
      </c>
      <c r="B15" s="2">
        <v>56.9</v>
      </c>
      <c r="C15" s="2">
        <v>59.2</v>
      </c>
    </row>
    <row r="16" spans="1:3" x14ac:dyDescent="0.2">
      <c r="A16" t="s">
        <v>16</v>
      </c>
      <c r="B16" s="2">
        <v>56.6</v>
      </c>
      <c r="C16" s="2">
        <v>58.4</v>
      </c>
    </row>
    <row r="17" spans="1:3" x14ac:dyDescent="0.2">
      <c r="A17" t="s">
        <v>17</v>
      </c>
      <c r="B17" s="2">
        <v>52.6</v>
      </c>
      <c r="C17" s="2">
        <v>57.5</v>
      </c>
    </row>
    <row r="18" spans="1:3" x14ac:dyDescent="0.2">
      <c r="A18" t="s">
        <v>18</v>
      </c>
      <c r="B18" s="2">
        <v>57.2</v>
      </c>
      <c r="C18" s="2">
        <v>57.4</v>
      </c>
    </row>
    <row r="19" spans="1:3" x14ac:dyDescent="0.2">
      <c r="A19" t="s">
        <v>19</v>
      </c>
      <c r="B19" s="2">
        <v>57</v>
      </c>
      <c r="C19" s="2">
        <v>55.7</v>
      </c>
    </row>
    <row r="20" spans="1:3" x14ac:dyDescent="0.2">
      <c r="A20" t="s">
        <v>20</v>
      </c>
      <c r="B20" s="2">
        <v>51.6</v>
      </c>
      <c r="C20" s="2">
        <v>56.2</v>
      </c>
    </row>
    <row r="21" spans="1:3" x14ac:dyDescent="0.2">
      <c r="A21" t="s">
        <v>21</v>
      </c>
      <c r="B21" s="2">
        <v>54.1</v>
      </c>
      <c r="C21" s="2">
        <v>55.7</v>
      </c>
    </row>
    <row r="22" spans="1:3" x14ac:dyDescent="0.2">
      <c r="A22" t="s">
        <v>22</v>
      </c>
      <c r="B22" s="2">
        <v>56.2</v>
      </c>
      <c r="C22" s="2">
        <v>56.5</v>
      </c>
    </row>
    <row r="23" spans="1:3" x14ac:dyDescent="0.2">
      <c r="A23" t="s">
        <v>23</v>
      </c>
      <c r="B23" s="2">
        <v>65.400000000000006</v>
      </c>
      <c r="C23" s="2">
        <v>60.6</v>
      </c>
    </row>
    <row r="24" spans="1:3" x14ac:dyDescent="0.2">
      <c r="A24" t="s">
        <v>24</v>
      </c>
      <c r="B24" s="2">
        <v>72</v>
      </c>
      <c r="C24" s="2">
        <v>62.8</v>
      </c>
    </row>
    <row r="25" spans="1:3" x14ac:dyDescent="0.2">
      <c r="A25" t="s">
        <v>25</v>
      </c>
      <c r="B25" s="2">
        <v>70.7</v>
      </c>
      <c r="C25" s="2">
        <v>66.3</v>
      </c>
    </row>
    <row r="26" spans="1:3" x14ac:dyDescent="0.2">
      <c r="A26" t="s">
        <v>26</v>
      </c>
      <c r="B26" s="2">
        <v>61.8</v>
      </c>
      <c r="C26" s="2">
        <v>66.2</v>
      </c>
    </row>
    <row r="27" spans="1:3" x14ac:dyDescent="0.2">
      <c r="A27" t="s">
        <v>27</v>
      </c>
      <c r="B27" s="2">
        <v>63.9</v>
      </c>
      <c r="C27" s="2">
        <v>67.5</v>
      </c>
    </row>
    <row r="28" spans="1:3" x14ac:dyDescent="0.2">
      <c r="A28" t="s">
        <v>28</v>
      </c>
      <c r="B28" s="2">
        <v>58.2</v>
      </c>
      <c r="C28" s="2">
        <v>67</v>
      </c>
    </row>
    <row r="29" spans="1:3" x14ac:dyDescent="0.2">
      <c r="A29" t="s">
        <v>29</v>
      </c>
      <c r="B29" s="2">
        <v>74.7</v>
      </c>
      <c r="C29" s="2">
        <v>68.7</v>
      </c>
    </row>
    <row r="30" spans="1:3" x14ac:dyDescent="0.2">
      <c r="A30" t="s">
        <v>30</v>
      </c>
      <c r="B30" s="2">
        <v>69.099999999999994</v>
      </c>
      <c r="C30" s="2">
        <v>69.599999999999994</v>
      </c>
    </row>
    <row r="31" spans="1:3" x14ac:dyDescent="0.2">
      <c r="A31" t="s">
        <v>31</v>
      </c>
      <c r="B31" s="2">
        <v>70.2</v>
      </c>
      <c r="C31" s="2">
        <v>70.2</v>
      </c>
    </row>
    <row r="32" spans="1:3" x14ac:dyDescent="0.2">
      <c r="A32" t="s">
        <v>32</v>
      </c>
      <c r="B32" s="2">
        <v>70</v>
      </c>
      <c r="C32" s="2">
        <v>72.599999999999994</v>
      </c>
    </row>
    <row r="33" spans="1:3" x14ac:dyDescent="0.2">
      <c r="A33" t="s">
        <v>33</v>
      </c>
      <c r="B33" s="2">
        <v>71.7</v>
      </c>
      <c r="C33" s="2">
        <v>73.8</v>
      </c>
    </row>
    <row r="34" spans="1:3" x14ac:dyDescent="0.2">
      <c r="A34" t="s">
        <v>34</v>
      </c>
      <c r="B34" s="2">
        <v>77.5</v>
      </c>
      <c r="C34" s="2">
        <v>74.8</v>
      </c>
    </row>
    <row r="35" spans="1:3" x14ac:dyDescent="0.2">
      <c r="A35" t="s">
        <v>35</v>
      </c>
      <c r="B35" s="2">
        <v>80</v>
      </c>
      <c r="C35" s="2">
        <v>75.3</v>
      </c>
    </row>
    <row r="36" spans="1:3" x14ac:dyDescent="0.2">
      <c r="A36" t="s">
        <v>36</v>
      </c>
      <c r="B36" s="2">
        <v>78.8</v>
      </c>
      <c r="C36" s="2">
        <v>73.400000000000006</v>
      </c>
    </row>
    <row r="37" spans="1:3" x14ac:dyDescent="0.2">
      <c r="A37" t="s">
        <v>37</v>
      </c>
      <c r="B37" s="2">
        <v>80.3</v>
      </c>
      <c r="C37" s="2">
        <v>72.7</v>
      </c>
    </row>
    <row r="38" spans="1:3" x14ac:dyDescent="0.2">
      <c r="A38" t="s">
        <v>38</v>
      </c>
      <c r="B38" s="2">
        <v>69.900000000000006</v>
      </c>
      <c r="C38" s="2">
        <v>75.900000000000006</v>
      </c>
    </row>
    <row r="39" spans="1:3" x14ac:dyDescent="0.2">
      <c r="A39" t="s">
        <v>39</v>
      </c>
      <c r="B39" s="2">
        <v>64.2</v>
      </c>
      <c r="C39" s="2">
        <v>71</v>
      </c>
    </row>
    <row r="40" spans="1:3" x14ac:dyDescent="0.2">
      <c r="A40" t="s">
        <v>40</v>
      </c>
      <c r="B40" s="2">
        <v>67.900000000000006</v>
      </c>
      <c r="C40" s="2">
        <v>78.2</v>
      </c>
    </row>
    <row r="41" spans="1:3" x14ac:dyDescent="0.2">
      <c r="A41" t="s">
        <v>41</v>
      </c>
      <c r="B41" s="2">
        <v>82.5</v>
      </c>
      <c r="C41" s="2">
        <v>78.5</v>
      </c>
    </row>
    <row r="42" spans="1:3" x14ac:dyDescent="0.2">
      <c r="A42" t="s">
        <v>42</v>
      </c>
      <c r="B42" s="2">
        <v>79</v>
      </c>
      <c r="C42" s="2">
        <v>78.400000000000006</v>
      </c>
    </row>
    <row r="43" spans="1:3" x14ac:dyDescent="0.2">
      <c r="A43" t="s">
        <v>43</v>
      </c>
      <c r="B43" s="2">
        <v>80.400000000000006</v>
      </c>
      <c r="C43" s="2">
        <v>80.900000000000006</v>
      </c>
    </row>
    <row r="44" spans="1:3" x14ac:dyDescent="0.2">
      <c r="A44" t="s">
        <v>44</v>
      </c>
      <c r="B44" s="2">
        <v>81.5</v>
      </c>
      <c r="C44" s="2">
        <v>79.400000000000006</v>
      </c>
    </row>
    <row r="45" spans="1:3" x14ac:dyDescent="0.2">
      <c r="A45" t="s">
        <v>45</v>
      </c>
      <c r="B45" s="2">
        <v>77.5</v>
      </c>
      <c r="C45" s="2">
        <v>81.3</v>
      </c>
    </row>
    <row r="46" spans="1:3" x14ac:dyDescent="0.2">
      <c r="A46" t="s">
        <v>46</v>
      </c>
      <c r="B46" s="2">
        <v>85.4</v>
      </c>
      <c r="C46" s="2">
        <v>79.3</v>
      </c>
    </row>
    <row r="47" spans="1:3" x14ac:dyDescent="0.2">
      <c r="A47" t="s">
        <v>47</v>
      </c>
      <c r="B47" s="2">
        <v>76.5</v>
      </c>
      <c r="C47" s="2">
        <v>72.599999999999994</v>
      </c>
    </row>
    <row r="48" spans="1:3" x14ac:dyDescent="0.2">
      <c r="A48" t="s">
        <v>48</v>
      </c>
      <c r="B48" s="2">
        <v>79.3</v>
      </c>
      <c r="C48" s="2">
        <v>74.5</v>
      </c>
    </row>
    <row r="49" spans="1:3" x14ac:dyDescent="0.2">
      <c r="A49" t="s">
        <v>49</v>
      </c>
      <c r="B49" s="2">
        <v>85.6</v>
      </c>
      <c r="C49" s="2">
        <v>79.8</v>
      </c>
    </row>
    <row r="50" spans="1:3" x14ac:dyDescent="0.2">
      <c r="A50" t="s">
        <v>50</v>
      </c>
      <c r="B50" s="2">
        <v>78.3</v>
      </c>
      <c r="C50" s="2">
        <v>87.6</v>
      </c>
    </row>
    <row r="51" spans="1:3" x14ac:dyDescent="0.2">
      <c r="A51" t="s">
        <v>51</v>
      </c>
      <c r="B51" s="2">
        <v>77.599999999999994</v>
      </c>
      <c r="C51" s="2">
        <v>84.1</v>
      </c>
    </row>
    <row r="52" spans="1:3" x14ac:dyDescent="0.2">
      <c r="A52" t="s">
        <v>52</v>
      </c>
      <c r="B52" s="2">
        <v>77.3</v>
      </c>
      <c r="C52" s="2">
        <v>88.6</v>
      </c>
    </row>
    <row r="53" spans="1:3" x14ac:dyDescent="0.2">
      <c r="A53" t="s">
        <v>53</v>
      </c>
      <c r="B53" s="2">
        <v>88.9</v>
      </c>
      <c r="C53" s="2">
        <v>81.8</v>
      </c>
    </row>
    <row r="54" spans="1:3" x14ac:dyDescent="0.2">
      <c r="A54" t="s">
        <v>54</v>
      </c>
      <c r="B54" s="2">
        <v>79.8</v>
      </c>
      <c r="C54" s="2">
        <v>84.7</v>
      </c>
    </row>
    <row r="55" spans="1:3" x14ac:dyDescent="0.2">
      <c r="A55" t="s">
        <v>55</v>
      </c>
      <c r="B55" s="2">
        <v>92.2</v>
      </c>
      <c r="C55" s="2">
        <v>85.1</v>
      </c>
    </row>
    <row r="56" spans="1:3" x14ac:dyDescent="0.2">
      <c r="A56" t="s">
        <v>56</v>
      </c>
      <c r="B56" s="2">
        <v>83.8</v>
      </c>
      <c r="C56" s="2">
        <v>84.2</v>
      </c>
    </row>
    <row r="57" spans="1:3" x14ac:dyDescent="0.2">
      <c r="A57" t="s">
        <v>57</v>
      </c>
      <c r="B57" s="2">
        <v>80.5</v>
      </c>
      <c r="C57" s="2">
        <v>83.3</v>
      </c>
    </row>
    <row r="58" spans="1:3" x14ac:dyDescent="0.2">
      <c r="A58" t="s">
        <v>58</v>
      </c>
      <c r="B58" s="2">
        <v>92.3</v>
      </c>
      <c r="C58" s="2">
        <v>83.8</v>
      </c>
    </row>
    <row r="59" spans="1:3" x14ac:dyDescent="0.2">
      <c r="A59" t="s">
        <v>59</v>
      </c>
      <c r="B59" s="2">
        <v>80.5</v>
      </c>
      <c r="C59" s="2">
        <v>79.2</v>
      </c>
    </row>
    <row r="60" spans="1:3" x14ac:dyDescent="0.2">
      <c r="A60" t="s">
        <v>60</v>
      </c>
      <c r="B60" s="2">
        <v>90.7</v>
      </c>
      <c r="C60" s="2">
        <v>83.7</v>
      </c>
    </row>
    <row r="61" spans="1:3" x14ac:dyDescent="0.2">
      <c r="A61" t="s">
        <v>61</v>
      </c>
      <c r="B61" s="2">
        <v>90.9</v>
      </c>
      <c r="C61" s="2">
        <v>85.9</v>
      </c>
    </row>
    <row r="62" spans="1:3" x14ac:dyDescent="0.2">
      <c r="A62" t="s">
        <v>62</v>
      </c>
      <c r="B62" s="2">
        <v>72.8</v>
      </c>
      <c r="C62" s="2">
        <v>86.8</v>
      </c>
    </row>
    <row r="63" spans="1:3" x14ac:dyDescent="0.2">
      <c r="A63" t="s">
        <v>63</v>
      </c>
      <c r="B63" s="2">
        <v>81.5</v>
      </c>
      <c r="C63" s="2">
        <v>86.6</v>
      </c>
    </row>
    <row r="64" spans="1:3" x14ac:dyDescent="0.2">
      <c r="A64" t="s">
        <v>64</v>
      </c>
      <c r="B64" s="2">
        <v>75.900000000000006</v>
      </c>
      <c r="C64" s="2">
        <v>86.9</v>
      </c>
    </row>
    <row r="65" spans="1:3" x14ac:dyDescent="0.2">
      <c r="A65" t="s">
        <v>65</v>
      </c>
      <c r="B65" s="2">
        <v>96.9</v>
      </c>
      <c r="C65" s="2">
        <v>89.2</v>
      </c>
    </row>
    <row r="66" spans="1:3" x14ac:dyDescent="0.2">
      <c r="A66" t="s">
        <v>66</v>
      </c>
      <c r="B66" s="2">
        <v>87.2</v>
      </c>
      <c r="C66" s="2">
        <v>90.3</v>
      </c>
    </row>
    <row r="67" spans="1:3" x14ac:dyDescent="0.2">
      <c r="A67" t="s">
        <v>67</v>
      </c>
      <c r="B67" s="2">
        <v>99.6</v>
      </c>
      <c r="C67" s="2">
        <v>91.4</v>
      </c>
    </row>
    <row r="68" spans="1:3" x14ac:dyDescent="0.2">
      <c r="A68" t="s">
        <v>68</v>
      </c>
      <c r="B68" s="2">
        <v>91.1</v>
      </c>
      <c r="C68" s="2">
        <v>93</v>
      </c>
    </row>
    <row r="69" spans="1:3" x14ac:dyDescent="0.2">
      <c r="A69" t="s">
        <v>69</v>
      </c>
      <c r="B69" s="2">
        <v>93.7</v>
      </c>
      <c r="C69" s="2">
        <v>93.8</v>
      </c>
    </row>
    <row r="70" spans="1:3" x14ac:dyDescent="0.2">
      <c r="A70" t="s">
        <v>70</v>
      </c>
      <c r="B70" s="2">
        <v>103.5</v>
      </c>
      <c r="C70" s="2">
        <v>93.9</v>
      </c>
    </row>
    <row r="71" spans="1:3" x14ac:dyDescent="0.2">
      <c r="A71" t="s">
        <v>71</v>
      </c>
      <c r="B71" s="2">
        <v>93.2</v>
      </c>
      <c r="C71" s="2">
        <v>95.7</v>
      </c>
    </row>
    <row r="72" spans="1:3" x14ac:dyDescent="0.2">
      <c r="A72" t="s">
        <v>72</v>
      </c>
      <c r="B72" s="2">
        <v>110.5</v>
      </c>
      <c r="C72" s="2">
        <v>99.3</v>
      </c>
    </row>
    <row r="73" spans="1:3" x14ac:dyDescent="0.2">
      <c r="A73" t="s">
        <v>73</v>
      </c>
      <c r="B73" s="2">
        <v>104.1</v>
      </c>
      <c r="C73" s="2">
        <v>98.1</v>
      </c>
    </row>
    <row r="74" spans="1:3" x14ac:dyDescent="0.2">
      <c r="A74" t="s">
        <v>74</v>
      </c>
      <c r="B74" s="2">
        <v>79.599999999999994</v>
      </c>
      <c r="C74" s="2">
        <v>97.2</v>
      </c>
    </row>
    <row r="75" spans="1:3" x14ac:dyDescent="0.2">
      <c r="A75" t="s">
        <v>75</v>
      </c>
      <c r="B75" s="2">
        <v>93.8</v>
      </c>
      <c r="C75" s="2">
        <v>99.6</v>
      </c>
    </row>
    <row r="76" spans="1:3" x14ac:dyDescent="0.2">
      <c r="A76" t="s">
        <v>76</v>
      </c>
      <c r="B76" s="2">
        <v>90.8</v>
      </c>
      <c r="C76" s="2">
        <v>99.6</v>
      </c>
    </row>
    <row r="77" spans="1:3" x14ac:dyDescent="0.2">
      <c r="A77" t="s">
        <v>77</v>
      </c>
      <c r="B77" s="2">
        <v>102.3</v>
      </c>
      <c r="C77" s="2">
        <v>100.4</v>
      </c>
    </row>
    <row r="78" spans="1:3" x14ac:dyDescent="0.2">
      <c r="A78" t="s">
        <v>78</v>
      </c>
      <c r="B78" s="2">
        <v>106</v>
      </c>
      <c r="C78" s="2">
        <v>101.4</v>
      </c>
    </row>
    <row r="79" spans="1:3" x14ac:dyDescent="0.2">
      <c r="A79" t="s">
        <v>79</v>
      </c>
      <c r="B79" s="2">
        <v>102.5</v>
      </c>
      <c r="C79" s="2">
        <v>101.2</v>
      </c>
    </row>
    <row r="80" spans="1:3" x14ac:dyDescent="0.2">
      <c r="A80" t="s">
        <v>80</v>
      </c>
      <c r="B80" s="2">
        <v>104.3</v>
      </c>
      <c r="C80" s="2">
        <v>102.7</v>
      </c>
    </row>
    <row r="81" spans="1:3" x14ac:dyDescent="0.2">
      <c r="A81" t="s">
        <v>81</v>
      </c>
      <c r="B81" s="2">
        <v>104.6</v>
      </c>
      <c r="C81" s="2">
        <v>101.6</v>
      </c>
    </row>
    <row r="82" spans="1:3" x14ac:dyDescent="0.2">
      <c r="A82" t="s">
        <v>82</v>
      </c>
      <c r="B82" s="2">
        <v>109.3</v>
      </c>
      <c r="C82" s="2">
        <v>103.1</v>
      </c>
    </row>
    <row r="83" spans="1:3" x14ac:dyDescent="0.2">
      <c r="A83" t="s">
        <v>83</v>
      </c>
      <c r="B83" s="2">
        <v>108.5</v>
      </c>
      <c r="C83" s="2">
        <v>105.5</v>
      </c>
    </row>
    <row r="84" spans="1:3" x14ac:dyDescent="0.2">
      <c r="A84" t="s">
        <v>84</v>
      </c>
      <c r="B84" s="2">
        <v>107.1</v>
      </c>
      <c r="C84" s="2">
        <v>97</v>
      </c>
    </row>
    <row r="85" spans="1:3" x14ac:dyDescent="0.2">
      <c r="A85" t="s">
        <v>85</v>
      </c>
      <c r="B85" s="2">
        <v>77.599999999999994</v>
      </c>
      <c r="C85" s="2">
        <v>77.3</v>
      </c>
    </row>
    <row r="86" spans="1:3" x14ac:dyDescent="0.2">
      <c r="A86" t="s">
        <v>86</v>
      </c>
      <c r="B86" s="2">
        <v>48.5</v>
      </c>
      <c r="C86" s="2">
        <v>56.8</v>
      </c>
    </row>
    <row r="87" spans="1:3" x14ac:dyDescent="0.2">
      <c r="A87" t="s">
        <v>87</v>
      </c>
      <c r="B87" s="2">
        <v>68.8</v>
      </c>
      <c r="C87" s="2">
        <v>74.900000000000006</v>
      </c>
    </row>
    <row r="88" spans="1:3" x14ac:dyDescent="0.2">
      <c r="A88" t="s">
        <v>88</v>
      </c>
      <c r="B88" s="2">
        <v>72.900000000000006</v>
      </c>
      <c r="C88" s="2">
        <v>82.8</v>
      </c>
    </row>
    <row r="89" spans="1:3" x14ac:dyDescent="0.2">
      <c r="A89" t="s">
        <v>89</v>
      </c>
      <c r="B89" s="2">
        <v>93.9</v>
      </c>
      <c r="C89" s="2">
        <v>85.1</v>
      </c>
    </row>
    <row r="90" spans="1:3" x14ac:dyDescent="0.2">
      <c r="A90" t="s">
        <v>90</v>
      </c>
      <c r="B90" s="2">
        <v>87.5</v>
      </c>
      <c r="C90" s="2">
        <v>87.3</v>
      </c>
    </row>
    <row r="91" spans="1:3" x14ac:dyDescent="0.2">
      <c r="A91" t="s">
        <v>91</v>
      </c>
      <c r="B91" s="2">
        <v>91.5</v>
      </c>
      <c r="C91" s="2">
        <v>89.7</v>
      </c>
    </row>
    <row r="92" spans="1:3" x14ac:dyDescent="0.2">
      <c r="A92" t="s">
        <v>92</v>
      </c>
      <c r="B92" s="2">
        <v>93.7</v>
      </c>
      <c r="C92" s="2">
        <v>94</v>
      </c>
    </row>
    <row r="93" spans="1:3" x14ac:dyDescent="0.2">
      <c r="A93" t="s">
        <v>93</v>
      </c>
      <c r="B93" s="2">
        <v>99.4</v>
      </c>
      <c r="C93" s="2">
        <v>97.9</v>
      </c>
    </row>
    <row r="94" spans="1:3" x14ac:dyDescent="0.2">
      <c r="A94" t="s">
        <v>94</v>
      </c>
      <c r="B94" s="2">
        <v>104.7</v>
      </c>
      <c r="C94" s="2">
        <v>98.3</v>
      </c>
    </row>
    <row r="95" spans="1:3" x14ac:dyDescent="0.2">
      <c r="A95" t="s">
        <v>95</v>
      </c>
      <c r="B95" s="2">
        <v>102.2</v>
      </c>
      <c r="C95" s="2">
        <v>100.4</v>
      </c>
    </row>
    <row r="96" spans="1:3" x14ac:dyDescent="0.2">
      <c r="A96" t="s">
        <v>96</v>
      </c>
      <c r="B96" s="2">
        <v>113.5</v>
      </c>
      <c r="C96" s="2">
        <v>103.6</v>
      </c>
    </row>
    <row r="97" spans="1:3" x14ac:dyDescent="0.2">
      <c r="A97" t="s">
        <v>97</v>
      </c>
      <c r="B97" s="2">
        <v>107</v>
      </c>
      <c r="C97" s="2">
        <v>104.2</v>
      </c>
    </row>
    <row r="98" spans="1:3" x14ac:dyDescent="0.2">
      <c r="A98" t="s">
        <v>98</v>
      </c>
      <c r="B98" s="2">
        <v>88.6</v>
      </c>
      <c r="C98" s="2">
        <v>103.2</v>
      </c>
    </row>
    <row r="99" spans="1:3" x14ac:dyDescent="0.2">
      <c r="A99" t="s">
        <v>99</v>
      </c>
      <c r="B99" s="2">
        <v>92.1</v>
      </c>
      <c r="C99" s="2">
        <v>104</v>
      </c>
    </row>
    <row r="100" spans="1:3" x14ac:dyDescent="0.2">
      <c r="A100" t="s">
        <v>100</v>
      </c>
      <c r="B100" s="2">
        <v>92.4</v>
      </c>
      <c r="C100" s="2">
        <v>104.7</v>
      </c>
    </row>
    <row r="101" spans="1:3" x14ac:dyDescent="0.2">
      <c r="A101" t="s">
        <v>101</v>
      </c>
      <c r="B101" s="2">
        <v>119.3</v>
      </c>
      <c r="C101" s="2">
        <v>104.6</v>
      </c>
    </row>
    <row r="102" spans="1:3" x14ac:dyDescent="0.2">
      <c r="A102" t="s">
        <v>102</v>
      </c>
      <c r="B102" s="2">
        <v>105.9</v>
      </c>
      <c r="C102" s="2">
        <v>105.1</v>
      </c>
    </row>
    <row r="103" spans="1:3" x14ac:dyDescent="0.2">
      <c r="A103" t="s">
        <v>103</v>
      </c>
      <c r="B103" s="2">
        <v>108.5</v>
      </c>
      <c r="C103" s="2">
        <v>106.6</v>
      </c>
    </row>
    <row r="104" spans="1:3" x14ac:dyDescent="0.2">
      <c r="A104" t="s">
        <v>104</v>
      </c>
      <c r="B104" s="2">
        <v>99.3</v>
      </c>
      <c r="C104" s="2">
        <v>101.4</v>
      </c>
    </row>
    <row r="105" spans="1:3" x14ac:dyDescent="0.2">
      <c r="A105" t="s">
        <v>105</v>
      </c>
      <c r="B105" s="2">
        <v>100.3</v>
      </c>
      <c r="C105" s="2">
        <v>100.7</v>
      </c>
    </row>
    <row r="106" spans="1:3" x14ac:dyDescent="0.2">
      <c r="A106" t="s">
        <v>106</v>
      </c>
      <c r="B106" s="2">
        <v>111.5</v>
      </c>
      <c r="C106" s="2">
        <v>101.5</v>
      </c>
    </row>
    <row r="107" spans="1:3" x14ac:dyDescent="0.2">
      <c r="A107" t="s">
        <v>107</v>
      </c>
      <c r="B107" s="2">
        <v>105.1</v>
      </c>
      <c r="C107" s="2">
        <v>103.4</v>
      </c>
    </row>
    <row r="108" spans="1:3" x14ac:dyDescent="0.2">
      <c r="A108" t="s">
        <v>108</v>
      </c>
      <c r="B108" s="2">
        <v>111.3</v>
      </c>
      <c r="C108" s="2">
        <v>105.5</v>
      </c>
    </row>
    <row r="109" spans="1:3" x14ac:dyDescent="0.2">
      <c r="A109" t="s">
        <v>109</v>
      </c>
      <c r="B109" s="2">
        <v>114.2</v>
      </c>
      <c r="C109" s="2">
        <v>106.4</v>
      </c>
    </row>
    <row r="110" spans="1:3" x14ac:dyDescent="0.2">
      <c r="A110" t="s">
        <v>110</v>
      </c>
      <c r="B110" s="2">
        <v>94.3</v>
      </c>
      <c r="C110" s="2">
        <v>109.9</v>
      </c>
    </row>
    <row r="111" spans="1:3" x14ac:dyDescent="0.2">
      <c r="A111" t="s">
        <v>111</v>
      </c>
      <c r="B111" s="2">
        <v>96.2</v>
      </c>
      <c r="C111" s="2">
        <v>107.8</v>
      </c>
    </row>
    <row r="112" spans="1:3" x14ac:dyDescent="0.2">
      <c r="A112" t="s">
        <v>112</v>
      </c>
      <c r="B112" s="2">
        <v>107.6</v>
      </c>
      <c r="C112" s="2">
        <v>107.9</v>
      </c>
    </row>
    <row r="113" spans="1:3" x14ac:dyDescent="0.2">
      <c r="A113" t="s">
        <v>113</v>
      </c>
      <c r="B113" s="2">
        <v>110.2</v>
      </c>
      <c r="C113" s="2">
        <v>108.7</v>
      </c>
    </row>
    <row r="114" spans="1:3" x14ac:dyDescent="0.2">
      <c r="A114" t="s">
        <v>114</v>
      </c>
      <c r="B114" s="2">
        <v>97.4</v>
      </c>
      <c r="C114" s="2">
        <v>99.2</v>
      </c>
    </row>
    <row r="115" spans="1:3" x14ac:dyDescent="0.2">
      <c r="A115" t="s">
        <v>115</v>
      </c>
      <c r="B115" s="2">
        <v>106.2</v>
      </c>
      <c r="C115" s="2">
        <v>102.9</v>
      </c>
    </row>
    <row r="116" spans="1:3" x14ac:dyDescent="0.2">
      <c r="A116" t="s">
        <v>116</v>
      </c>
      <c r="B116" s="2">
        <v>97.9</v>
      </c>
      <c r="C116" s="2">
        <v>100.8</v>
      </c>
    </row>
    <row r="117" spans="1:3" x14ac:dyDescent="0.2">
      <c r="A117" t="s">
        <v>117</v>
      </c>
      <c r="B117" s="2">
        <v>101.4</v>
      </c>
      <c r="C117" s="2">
        <v>106.4</v>
      </c>
    </row>
    <row r="118" spans="1:3" x14ac:dyDescent="0.2">
      <c r="A118" t="s">
        <v>118</v>
      </c>
      <c r="B118" s="2">
        <v>112.9</v>
      </c>
      <c r="C118" s="2">
        <v>100</v>
      </c>
    </row>
    <row r="119" spans="1:3" x14ac:dyDescent="0.2">
      <c r="A119" t="s">
        <v>119</v>
      </c>
      <c r="B119" s="2">
        <v>95.9</v>
      </c>
      <c r="C119" s="2">
        <v>92.9</v>
      </c>
    </row>
    <row r="120" spans="1:3" x14ac:dyDescent="0.2">
      <c r="A120" t="s">
        <v>120</v>
      </c>
      <c r="B120" s="2">
        <v>100.7</v>
      </c>
      <c r="C120" s="2">
        <v>95</v>
      </c>
    </row>
    <row r="121" spans="1:3" x14ac:dyDescent="0.2">
      <c r="A121" t="s">
        <v>121</v>
      </c>
      <c r="B121" s="2">
        <v>101.5</v>
      </c>
      <c r="C121" s="2">
        <v>94.8</v>
      </c>
    </row>
    <row r="122" spans="1:3" x14ac:dyDescent="0.2">
      <c r="A122" t="s">
        <v>122</v>
      </c>
      <c r="B122" s="2">
        <v>88.9</v>
      </c>
      <c r="C122" s="2">
        <v>104.9</v>
      </c>
    </row>
    <row r="123" spans="1:3" x14ac:dyDescent="0.2">
      <c r="A123" t="s">
        <v>123</v>
      </c>
      <c r="B123" s="2">
        <v>86.8</v>
      </c>
      <c r="C123" s="2">
        <v>94.4</v>
      </c>
    </row>
    <row r="124" spans="1:3" x14ac:dyDescent="0.2">
      <c r="A124" t="s">
        <v>124</v>
      </c>
      <c r="B124" s="2">
        <v>82</v>
      </c>
      <c r="C124" s="2">
        <v>89.5</v>
      </c>
    </row>
    <row r="125" spans="1:3" x14ac:dyDescent="0.2">
      <c r="A125" t="s">
        <v>125</v>
      </c>
      <c r="B125" s="2">
        <v>104.7</v>
      </c>
      <c r="C125" s="2">
        <v>93.7</v>
      </c>
    </row>
    <row r="126" spans="1:3" x14ac:dyDescent="0.2">
      <c r="A126" t="s">
        <v>126</v>
      </c>
      <c r="B126" s="2">
        <v>92.8</v>
      </c>
      <c r="C126" s="2">
        <v>95.8</v>
      </c>
    </row>
    <row r="127" spans="1:3" x14ac:dyDescent="0.2">
      <c r="A127" t="s">
        <v>127</v>
      </c>
      <c r="B127" s="2">
        <v>102.2</v>
      </c>
      <c r="C127" s="2">
        <v>97.1</v>
      </c>
    </row>
    <row r="128" spans="1:3" x14ac:dyDescent="0.2">
      <c r="A128" t="s">
        <v>128</v>
      </c>
      <c r="B128" s="2">
        <v>96.7</v>
      </c>
      <c r="C128" s="2">
        <v>101.8</v>
      </c>
    </row>
    <row r="129" spans="1:3" x14ac:dyDescent="0.2">
      <c r="A129" t="s">
        <v>129</v>
      </c>
      <c r="B129" s="2">
        <v>101.3</v>
      </c>
      <c r="C129" s="2">
        <v>103.8</v>
      </c>
    </row>
    <row r="130" spans="1:3" x14ac:dyDescent="0.2">
      <c r="A130" t="s">
        <v>130</v>
      </c>
      <c r="B130" s="2">
        <v>117.3</v>
      </c>
      <c r="C130" s="2">
        <v>104.7</v>
      </c>
    </row>
    <row r="131" spans="1:3" x14ac:dyDescent="0.2">
      <c r="A131" t="s">
        <v>131</v>
      </c>
      <c r="B131" s="2">
        <v>101.9</v>
      </c>
      <c r="C131" s="2">
        <v>102.6</v>
      </c>
    </row>
    <row r="132" spans="1:3" x14ac:dyDescent="0.2">
      <c r="A132" t="s">
        <v>132</v>
      </c>
      <c r="B132" s="2">
        <v>117.2</v>
      </c>
      <c r="C132" s="2">
        <v>104.1</v>
      </c>
    </row>
    <row r="133" spans="1:3" x14ac:dyDescent="0.2">
      <c r="A133" t="s">
        <v>133</v>
      </c>
      <c r="B133" s="2">
        <v>111.8</v>
      </c>
      <c r="C133" s="2">
        <v>103.8</v>
      </c>
    </row>
    <row r="134" spans="1:3" x14ac:dyDescent="0.2">
      <c r="A134" t="s">
        <v>134</v>
      </c>
      <c r="B134" s="2">
        <v>85.4</v>
      </c>
      <c r="C134" s="2">
        <v>105.5</v>
      </c>
    </row>
    <row r="135" spans="1:3" x14ac:dyDescent="0.2">
      <c r="A135" t="s">
        <v>135</v>
      </c>
      <c r="B135" s="2">
        <v>99.1</v>
      </c>
      <c r="C135" s="2">
        <v>104.7</v>
      </c>
    </row>
    <row r="136" spans="1:3" x14ac:dyDescent="0.2">
      <c r="A136" t="s">
        <v>136</v>
      </c>
      <c r="B136" s="2">
        <v>84.9</v>
      </c>
      <c r="C136" s="2">
        <v>95.4</v>
      </c>
    </row>
    <row r="137" spans="1:3" x14ac:dyDescent="0.2">
      <c r="A137" t="s">
        <v>137</v>
      </c>
      <c r="B137" s="2">
        <v>105.5</v>
      </c>
      <c r="C137" s="2">
        <v>102.2</v>
      </c>
    </row>
    <row r="138" spans="1:3" x14ac:dyDescent="0.2">
      <c r="A138" t="s">
        <v>138</v>
      </c>
      <c r="B138" s="2">
        <v>111.8</v>
      </c>
      <c r="C138" s="2">
        <v>106.3</v>
      </c>
    </row>
    <row r="139" spans="1:3" x14ac:dyDescent="0.2">
      <c r="A139" t="s">
        <v>139</v>
      </c>
      <c r="B139" s="2">
        <v>108.8</v>
      </c>
      <c r="C139" s="2">
        <v>106.9</v>
      </c>
    </row>
    <row r="140" spans="1:3" x14ac:dyDescent="0.2">
      <c r="A140" t="s">
        <v>140</v>
      </c>
      <c r="B140" s="2">
        <v>103.6</v>
      </c>
      <c r="C140" s="2">
        <v>111.7</v>
      </c>
    </row>
    <row r="141" spans="1:3" x14ac:dyDescent="0.2">
      <c r="A141" t="s">
        <v>141</v>
      </c>
      <c r="B141" s="2">
        <v>104.7</v>
      </c>
      <c r="C141" s="2">
        <v>104.7</v>
      </c>
    </row>
    <row r="142" spans="1:3" x14ac:dyDescent="0.2">
      <c r="A142" t="s">
        <v>142</v>
      </c>
      <c r="B142" s="2">
        <v>114.7</v>
      </c>
      <c r="C142" s="2">
        <v>104</v>
      </c>
    </row>
    <row r="143" spans="1:3" x14ac:dyDescent="0.2">
      <c r="A143" t="s">
        <v>143</v>
      </c>
      <c r="B143" s="2">
        <v>109.9</v>
      </c>
      <c r="C143" s="2">
        <v>107</v>
      </c>
    </row>
    <row r="144" spans="1:3" x14ac:dyDescent="0.2">
      <c r="A144" t="s">
        <v>144</v>
      </c>
      <c r="B144" s="2">
        <v>117.7</v>
      </c>
      <c r="C144" s="2">
        <v>103.1</v>
      </c>
    </row>
    <row r="145" spans="1:3" x14ac:dyDescent="0.2">
      <c r="A145" t="s">
        <v>145</v>
      </c>
      <c r="B145" s="2">
        <v>109.2</v>
      </c>
      <c r="C145" s="2">
        <v>103.6</v>
      </c>
    </row>
    <row r="146" spans="1:3" x14ac:dyDescent="0.2">
      <c r="A146" t="s">
        <v>146</v>
      </c>
      <c r="B146" s="2">
        <v>83.1</v>
      </c>
      <c r="C146" s="2">
        <v>101.6</v>
      </c>
    </row>
    <row r="147" spans="1:3" x14ac:dyDescent="0.2">
      <c r="A147" t="s">
        <v>147</v>
      </c>
      <c r="B147" s="2">
        <v>94.8</v>
      </c>
      <c r="C147" s="2">
        <v>101.7</v>
      </c>
    </row>
    <row r="148" spans="1:3" x14ac:dyDescent="0.2">
      <c r="A148" t="s">
        <v>148</v>
      </c>
      <c r="B148" s="2">
        <v>104.6</v>
      </c>
      <c r="C148" s="2">
        <v>103.2</v>
      </c>
    </row>
    <row r="149" spans="1:3" x14ac:dyDescent="0.2">
      <c r="A149" t="s">
        <v>149</v>
      </c>
      <c r="B149" s="2">
        <v>100.3</v>
      </c>
      <c r="C149" s="2">
        <v>104.9</v>
      </c>
    </row>
    <row r="150" spans="1:3" x14ac:dyDescent="0.2">
      <c r="A150" t="s">
        <v>150</v>
      </c>
      <c r="B150" s="2">
        <v>98.7</v>
      </c>
      <c r="C150" s="2">
        <v>98.5</v>
      </c>
    </row>
    <row r="151" spans="1:3" x14ac:dyDescent="0.2">
      <c r="A151" t="s">
        <v>151</v>
      </c>
      <c r="B151" s="2">
        <v>96.3</v>
      </c>
      <c r="C151" s="2">
        <v>93.9</v>
      </c>
    </row>
    <row r="152" spans="1:3" x14ac:dyDescent="0.2">
      <c r="A152" t="s">
        <v>152</v>
      </c>
      <c r="B152" s="2">
        <v>69.7</v>
      </c>
      <c r="C152" s="2">
        <v>76.2</v>
      </c>
    </row>
    <row r="153" spans="1:3" x14ac:dyDescent="0.2">
      <c r="A153" t="s">
        <v>153</v>
      </c>
      <c r="B153" s="2">
        <v>91.8</v>
      </c>
      <c r="C153" s="2">
        <v>90.7</v>
      </c>
    </row>
    <row r="154" spans="1:3" x14ac:dyDescent="0.2">
      <c r="A154" t="s">
        <v>154</v>
      </c>
      <c r="B154" s="2">
        <v>96.3</v>
      </c>
      <c r="C154" s="2">
        <v>91.1</v>
      </c>
    </row>
    <row r="155" spans="1:3" x14ac:dyDescent="0.2">
      <c r="A155" t="s">
        <v>155</v>
      </c>
      <c r="B155" s="2">
        <v>104.5</v>
      </c>
      <c r="C155" s="2">
        <v>97.3</v>
      </c>
    </row>
    <row r="156" spans="1:3" x14ac:dyDescent="0.2">
      <c r="A156" t="s">
        <v>156</v>
      </c>
      <c r="B156" s="2">
        <v>109.8</v>
      </c>
      <c r="C156" s="2">
        <v>96.3</v>
      </c>
    </row>
    <row r="157" spans="1:3" x14ac:dyDescent="0.2">
      <c r="A157" t="s">
        <v>157</v>
      </c>
      <c r="B157" s="2">
        <v>96.9</v>
      </c>
      <c r="C157" s="2">
        <v>94.8</v>
      </c>
    </row>
    <row r="158" spans="1:3" x14ac:dyDescent="0.2">
      <c r="A158" t="s">
        <v>158</v>
      </c>
      <c r="B158" s="2">
        <v>75.400000000000006</v>
      </c>
      <c r="C158" s="2">
        <v>90.3</v>
      </c>
    </row>
    <row r="159" spans="1:3" x14ac:dyDescent="0.2">
      <c r="A159" t="s">
        <v>159</v>
      </c>
      <c r="B159" s="2">
        <v>82</v>
      </c>
      <c r="C159" s="2">
        <v>89.8</v>
      </c>
    </row>
    <row r="160" spans="1:3" x14ac:dyDescent="0.2">
      <c r="A160" t="s">
        <v>160</v>
      </c>
      <c r="B160" s="2">
        <v>77.400000000000006</v>
      </c>
      <c r="C160" s="2">
        <v>85.7</v>
      </c>
    </row>
    <row r="161" spans="1:3" x14ac:dyDescent="0.2">
      <c r="A161" t="s">
        <v>161</v>
      </c>
      <c r="B161" s="2">
        <v>94.5</v>
      </c>
      <c r="C161" s="2">
        <v>85.5</v>
      </c>
    </row>
    <row r="162" spans="1:3" x14ac:dyDescent="0.2">
      <c r="A162" t="s">
        <v>162</v>
      </c>
      <c r="B162" s="2">
        <v>82.4</v>
      </c>
      <c r="C162" s="2">
        <v>82.8</v>
      </c>
    </row>
    <row r="163" spans="1:3" x14ac:dyDescent="0.2">
      <c r="A163" t="s">
        <v>163</v>
      </c>
      <c r="B163" s="2">
        <v>81</v>
      </c>
      <c r="C163" s="2">
        <v>81</v>
      </c>
    </row>
    <row r="164" spans="1:3" x14ac:dyDescent="0.2">
      <c r="A164" t="s">
        <v>164</v>
      </c>
      <c r="B164" s="2">
        <v>69.3</v>
      </c>
      <c r="C164" s="2">
        <v>73.5</v>
      </c>
    </row>
    <row r="165" spans="1:3" x14ac:dyDescent="0.2">
      <c r="A165" t="s">
        <v>165</v>
      </c>
      <c r="B165" s="2">
        <v>79.400000000000006</v>
      </c>
      <c r="C165" s="2">
        <v>78.2</v>
      </c>
    </row>
    <row r="166" spans="1:3" x14ac:dyDescent="0.2">
      <c r="A166" t="s">
        <v>166</v>
      </c>
      <c r="B166" s="2">
        <v>82.7</v>
      </c>
      <c r="C166" s="2">
        <v>77.599999999999994</v>
      </c>
    </row>
    <row r="167" spans="1:3" x14ac:dyDescent="0.2">
      <c r="A167" t="s">
        <v>167</v>
      </c>
      <c r="B167" s="2">
        <v>75.900000000000006</v>
      </c>
      <c r="C167" s="2">
        <v>71.5</v>
      </c>
    </row>
    <row r="168" spans="1:3" x14ac:dyDescent="0.2">
      <c r="A168" t="s">
        <v>168</v>
      </c>
      <c r="B168" s="2">
        <v>78.8</v>
      </c>
      <c r="C168" s="2">
        <v>70.3</v>
      </c>
    </row>
    <row r="169" spans="1:3" x14ac:dyDescent="0.2">
      <c r="A169" t="s">
        <v>169</v>
      </c>
      <c r="B169" s="2">
        <v>69.2</v>
      </c>
      <c r="C169" s="2">
        <v>66.900000000000006</v>
      </c>
    </row>
    <row r="170" spans="1:3" x14ac:dyDescent="0.2">
      <c r="A170" t="s">
        <v>170</v>
      </c>
      <c r="B170" s="2">
        <v>56</v>
      </c>
      <c r="C170" s="2">
        <v>66.5</v>
      </c>
    </row>
    <row r="171" spans="1:3" x14ac:dyDescent="0.2">
      <c r="A171" t="s">
        <v>171</v>
      </c>
      <c r="B171" s="2">
        <v>58.5</v>
      </c>
      <c r="C171" s="2">
        <v>67.400000000000006</v>
      </c>
    </row>
    <row r="172" spans="1:3" x14ac:dyDescent="0.2">
      <c r="A172" t="s">
        <v>172</v>
      </c>
      <c r="B172" s="2">
        <v>54.8</v>
      </c>
      <c r="C172" s="2">
        <v>57.7</v>
      </c>
    </row>
    <row r="173" spans="1:3" x14ac:dyDescent="0.2">
      <c r="A173" t="s">
        <v>173</v>
      </c>
      <c r="B173" s="2">
        <v>71.8</v>
      </c>
      <c r="C173" s="2">
        <v>65.8</v>
      </c>
    </row>
    <row r="174" spans="1:3" x14ac:dyDescent="0.2">
      <c r="A174" t="s">
        <v>174</v>
      </c>
      <c r="B174" s="2">
        <v>63</v>
      </c>
      <c r="C174" s="2">
        <v>62.1</v>
      </c>
    </row>
    <row r="175" spans="1:3" x14ac:dyDescent="0.2">
      <c r="A175" t="s">
        <v>175</v>
      </c>
      <c r="B175" s="2">
        <v>66.099999999999994</v>
      </c>
      <c r="C175" s="2">
        <v>66.400000000000006</v>
      </c>
    </row>
    <row r="176" spans="1:3" x14ac:dyDescent="0.2">
      <c r="A176" t="s">
        <v>176</v>
      </c>
      <c r="B176" s="2">
        <v>64.3</v>
      </c>
      <c r="C176" s="2">
        <v>65.900000000000006</v>
      </c>
    </row>
    <row r="177" spans="1:3" x14ac:dyDescent="0.2">
      <c r="A177" t="s">
        <v>177</v>
      </c>
      <c r="B177" s="2">
        <v>66.599999999999994</v>
      </c>
      <c r="C177" s="2">
        <v>68</v>
      </c>
    </row>
    <row r="178" spans="1:3" x14ac:dyDescent="0.2">
      <c r="A178" t="s">
        <v>178</v>
      </c>
      <c r="B178" s="2">
        <v>73.7</v>
      </c>
      <c r="C178" s="2">
        <v>65.3</v>
      </c>
    </row>
    <row r="179" spans="1:3" x14ac:dyDescent="0.2">
      <c r="A179" t="s">
        <v>179</v>
      </c>
      <c r="B179" s="2">
        <v>70.2</v>
      </c>
      <c r="C179" s="2">
        <v>66.599999999999994</v>
      </c>
    </row>
    <row r="180" spans="1:3" x14ac:dyDescent="0.2">
      <c r="A180" t="s">
        <v>180</v>
      </c>
      <c r="B180" s="2">
        <v>72.400000000000006</v>
      </c>
      <c r="C180" s="2">
        <v>67.5</v>
      </c>
    </row>
    <row r="181" spans="1:3" x14ac:dyDescent="0.2">
      <c r="A181" t="s">
        <v>181</v>
      </c>
      <c r="B181" s="2">
        <v>74.2</v>
      </c>
      <c r="C181" s="2">
        <v>69.599999999999994</v>
      </c>
    </row>
    <row r="182" spans="1:3" x14ac:dyDescent="0.2">
      <c r="A182" t="s">
        <v>182</v>
      </c>
      <c r="B182" s="2">
        <v>59.3</v>
      </c>
      <c r="C182" s="2">
        <v>71.5</v>
      </c>
    </row>
    <row r="183" spans="1:3" x14ac:dyDescent="0.2">
      <c r="A183" t="s">
        <v>183</v>
      </c>
      <c r="B183" s="2">
        <v>61.2</v>
      </c>
      <c r="C183" s="2">
        <v>69.7</v>
      </c>
    </row>
    <row r="184" spans="1:3" x14ac:dyDescent="0.2">
      <c r="A184" t="s">
        <v>184</v>
      </c>
      <c r="B184" s="2">
        <v>66</v>
      </c>
      <c r="C184" s="2">
        <v>71.900000000000006</v>
      </c>
    </row>
    <row r="185" spans="1:3" x14ac:dyDescent="0.2">
      <c r="A185" t="s">
        <v>185</v>
      </c>
      <c r="B185" s="2">
        <v>78.3</v>
      </c>
      <c r="C185" s="2">
        <v>70.2</v>
      </c>
    </row>
    <row r="186" spans="1:3" x14ac:dyDescent="0.2">
      <c r="A186" t="s">
        <v>186</v>
      </c>
      <c r="B186" s="2">
        <v>63.3</v>
      </c>
      <c r="C186" s="2">
        <v>66.7</v>
      </c>
    </row>
    <row r="187" spans="1:3" x14ac:dyDescent="0.2">
      <c r="A187" t="s">
        <v>187</v>
      </c>
      <c r="B187" s="2">
        <v>79.7</v>
      </c>
      <c r="C187" s="2">
        <v>73.099999999999994</v>
      </c>
    </row>
    <row r="188" spans="1:3" x14ac:dyDescent="0.2">
      <c r="A188" t="s">
        <v>188</v>
      </c>
      <c r="B188" s="2">
        <v>67.900000000000006</v>
      </c>
      <c r="C188" s="2">
        <v>72.8</v>
      </c>
    </row>
    <row r="189" spans="1:3" x14ac:dyDescent="0.2">
      <c r="A189" t="s">
        <v>189</v>
      </c>
      <c r="B189" s="2">
        <v>72.3</v>
      </c>
      <c r="C189" s="2">
        <v>73.599999999999994</v>
      </c>
    </row>
    <row r="190" spans="1:3" x14ac:dyDescent="0.2">
      <c r="A190" t="s">
        <v>190</v>
      </c>
      <c r="B190" s="2">
        <v>87.4</v>
      </c>
      <c r="C190" s="2">
        <v>76.5</v>
      </c>
    </row>
    <row r="191" spans="1:3" x14ac:dyDescent="0.2">
      <c r="A191" t="s">
        <v>191</v>
      </c>
      <c r="B191" s="2">
        <v>81.5</v>
      </c>
      <c r="C191" s="2">
        <v>79.3</v>
      </c>
    </row>
    <row r="192" spans="1:3" x14ac:dyDescent="0.2">
      <c r="A192" t="s">
        <v>192</v>
      </c>
      <c r="B192" s="2">
        <v>85.3</v>
      </c>
      <c r="C192" s="2">
        <v>78.099999999999994</v>
      </c>
    </row>
    <row r="193" spans="1:3" x14ac:dyDescent="0.2">
      <c r="A193" t="s">
        <v>193</v>
      </c>
      <c r="B193" s="2">
        <v>85.5</v>
      </c>
      <c r="C193" s="2">
        <v>81</v>
      </c>
    </row>
    <row r="194" spans="1:3" x14ac:dyDescent="0.2">
      <c r="A194" t="s">
        <v>194</v>
      </c>
      <c r="B194" s="2">
        <v>71.8</v>
      </c>
      <c r="C194" s="2">
        <v>90.1</v>
      </c>
    </row>
    <row r="195" spans="1:3" x14ac:dyDescent="0.2">
      <c r="A195" t="s">
        <v>195</v>
      </c>
      <c r="B195" s="2">
        <v>73.400000000000006</v>
      </c>
      <c r="C195" s="2">
        <v>82.4</v>
      </c>
    </row>
    <row r="196" spans="1:3" x14ac:dyDescent="0.2">
      <c r="A196" t="s">
        <v>196</v>
      </c>
      <c r="B196" s="2">
        <v>76.099999999999994</v>
      </c>
      <c r="C196" s="2">
        <v>82.3</v>
      </c>
    </row>
    <row r="197" spans="1:3" x14ac:dyDescent="0.2">
      <c r="A197" t="s">
        <v>197</v>
      </c>
      <c r="B197" s="2">
        <v>90.5</v>
      </c>
      <c r="C197" s="2">
        <v>85.5</v>
      </c>
    </row>
    <row r="198" spans="1:3" x14ac:dyDescent="0.2">
      <c r="A198" t="s">
        <v>198</v>
      </c>
      <c r="B198" s="2">
        <v>86.1</v>
      </c>
      <c r="C198" s="2">
        <v>84.9</v>
      </c>
    </row>
    <row r="199" spans="1:3" x14ac:dyDescent="0.2">
      <c r="A199" t="s">
        <v>199</v>
      </c>
      <c r="B199" s="2">
        <v>70.8</v>
      </c>
      <c r="C199" s="2">
        <v>64.3</v>
      </c>
    </row>
    <row r="200" spans="1:3" x14ac:dyDescent="0.2">
      <c r="A200" t="s">
        <v>200</v>
      </c>
      <c r="B200" s="2">
        <v>77.900000000000006</v>
      </c>
      <c r="C200" s="2">
        <v>85.5</v>
      </c>
    </row>
    <row r="201" spans="1:3" x14ac:dyDescent="0.2">
      <c r="A201" t="s">
        <v>201</v>
      </c>
      <c r="B201" s="2">
        <v>84.7</v>
      </c>
      <c r="C201" s="2">
        <v>84.4</v>
      </c>
    </row>
    <row r="202" spans="1:3" x14ac:dyDescent="0.2">
      <c r="A202" t="s">
        <v>202</v>
      </c>
      <c r="B202" s="2">
        <v>96.1</v>
      </c>
      <c r="C202" s="2">
        <v>85</v>
      </c>
    </row>
    <row r="203" spans="1:3" x14ac:dyDescent="0.2">
      <c r="A203" t="s">
        <v>203</v>
      </c>
      <c r="B203" s="2">
        <v>78.099999999999994</v>
      </c>
      <c r="C203" s="2">
        <v>78.400000000000006</v>
      </c>
    </row>
    <row r="204" spans="1:3" x14ac:dyDescent="0.2">
      <c r="A204" t="s">
        <v>204</v>
      </c>
      <c r="B204" s="2">
        <v>91.4</v>
      </c>
      <c r="C204" s="2">
        <v>81.400000000000006</v>
      </c>
    </row>
    <row r="205" spans="1:3" x14ac:dyDescent="0.2">
      <c r="A205" t="s">
        <v>205</v>
      </c>
      <c r="B205" s="2">
        <v>83.4</v>
      </c>
      <c r="C205" s="2">
        <v>78.5</v>
      </c>
    </row>
    <row r="206" spans="1:3" x14ac:dyDescent="0.2">
      <c r="A206" t="s">
        <v>206</v>
      </c>
      <c r="B206" s="2">
        <v>62.3</v>
      </c>
      <c r="C206" s="2">
        <v>78.099999999999994</v>
      </c>
    </row>
    <row r="207" spans="1:3" x14ac:dyDescent="0.2">
      <c r="A207" t="s">
        <v>207</v>
      </c>
      <c r="B207" s="2">
        <v>70.2</v>
      </c>
      <c r="C207" s="2">
        <v>78.5</v>
      </c>
    </row>
    <row r="208" spans="1:3" x14ac:dyDescent="0.2">
      <c r="A208" t="s">
        <v>208</v>
      </c>
      <c r="B208" s="2">
        <v>85.8</v>
      </c>
      <c r="C208" s="2">
        <v>81.5</v>
      </c>
    </row>
    <row r="209" spans="1:3" x14ac:dyDescent="0.2">
      <c r="A209" t="s">
        <v>209</v>
      </c>
      <c r="B209" s="2">
        <v>76.5</v>
      </c>
      <c r="C209" s="2">
        <v>82.2</v>
      </c>
    </row>
    <row r="210" spans="1:3" x14ac:dyDescent="0.2">
      <c r="A210" t="s">
        <v>210</v>
      </c>
      <c r="B210" s="2">
        <v>86.9</v>
      </c>
      <c r="C210" s="2">
        <v>85.2</v>
      </c>
    </row>
    <row r="211" spans="1:3" x14ac:dyDescent="0.2">
      <c r="A211" t="s">
        <v>211</v>
      </c>
      <c r="B211" s="2">
        <v>90.8</v>
      </c>
      <c r="C211" s="2">
        <v>83.7</v>
      </c>
    </row>
    <row r="212" spans="1:3" x14ac:dyDescent="0.2">
      <c r="A212" t="s">
        <v>212</v>
      </c>
      <c r="B212" s="2">
        <v>73.400000000000006</v>
      </c>
      <c r="C212" s="2">
        <v>83</v>
      </c>
    </row>
    <row r="213" spans="1:3" x14ac:dyDescent="0.2">
      <c r="A213" t="s">
        <v>213</v>
      </c>
      <c r="B213" s="2">
        <v>86</v>
      </c>
      <c r="C213" s="2">
        <v>84.1</v>
      </c>
    </row>
    <row r="214" spans="1:3" x14ac:dyDescent="0.2">
      <c r="A214" t="s">
        <v>214</v>
      </c>
      <c r="B214" s="2">
        <v>91.2</v>
      </c>
      <c r="C214" s="2">
        <v>82.2</v>
      </c>
    </row>
    <row r="215" spans="1:3" x14ac:dyDescent="0.2">
      <c r="A215" t="s">
        <v>215</v>
      </c>
      <c r="B215" s="2">
        <v>84.9</v>
      </c>
      <c r="C215" s="2">
        <v>83.1</v>
      </c>
    </row>
    <row r="216" spans="1:3" x14ac:dyDescent="0.2">
      <c r="A216" t="s">
        <v>216</v>
      </c>
      <c r="B216" s="2">
        <v>98</v>
      </c>
      <c r="C216" s="2">
        <v>86.7</v>
      </c>
    </row>
    <row r="217" spans="1:3" x14ac:dyDescent="0.2">
      <c r="A217" t="s">
        <v>217</v>
      </c>
      <c r="B217" s="2">
        <v>84.4</v>
      </c>
      <c r="C217" s="2">
        <v>80.7</v>
      </c>
    </row>
    <row r="218" spans="1:3" x14ac:dyDescent="0.2">
      <c r="A218" t="s">
        <v>218</v>
      </c>
      <c r="B218" s="2">
        <v>63.3</v>
      </c>
      <c r="C218" s="2">
        <v>77</v>
      </c>
    </row>
    <row r="219" spans="1:3" x14ac:dyDescent="0.2">
      <c r="A219" t="s">
        <v>219</v>
      </c>
      <c r="B219" s="2">
        <v>71.8</v>
      </c>
      <c r="C219" s="2">
        <v>80</v>
      </c>
    </row>
    <row r="220" spans="1:3" x14ac:dyDescent="0.2">
      <c r="A220" t="s">
        <v>220</v>
      </c>
      <c r="B220" s="2">
        <v>76.7</v>
      </c>
      <c r="C220" s="2">
        <v>80.3</v>
      </c>
    </row>
    <row r="221" spans="1:3" x14ac:dyDescent="0.2">
      <c r="A221" t="s">
        <v>221</v>
      </c>
      <c r="B221" s="2">
        <v>68.900000000000006</v>
      </c>
      <c r="C221" s="2">
        <v>64.3</v>
      </c>
    </row>
    <row r="222" spans="1:3" x14ac:dyDescent="0.2">
      <c r="A222" t="s">
        <v>222</v>
      </c>
      <c r="B222" s="2">
        <v>13.1</v>
      </c>
      <c r="C222" s="2">
        <v>13.1</v>
      </c>
    </row>
    <row r="223" spans="1:3" x14ac:dyDescent="0.2">
      <c r="A223" t="s">
        <v>223</v>
      </c>
      <c r="B223" s="2">
        <v>27.5</v>
      </c>
      <c r="C223" s="2">
        <v>26.9</v>
      </c>
    </row>
    <row r="224" spans="1:3" x14ac:dyDescent="0.2">
      <c r="A224" t="s">
        <v>224</v>
      </c>
      <c r="B224" s="2">
        <v>47.9</v>
      </c>
      <c r="C224" s="2">
        <v>50.7</v>
      </c>
    </row>
    <row r="225" spans="1:3" x14ac:dyDescent="0.2">
      <c r="A225" t="s">
        <v>225</v>
      </c>
      <c r="B225" s="2">
        <v>71.8</v>
      </c>
      <c r="C225" s="2">
        <v>70.900000000000006</v>
      </c>
    </row>
    <row r="226" spans="1:3" x14ac:dyDescent="0.2">
      <c r="A226" t="s">
        <v>226</v>
      </c>
      <c r="B226" s="2">
        <v>82.1</v>
      </c>
      <c r="C226" s="2">
        <v>77.5</v>
      </c>
    </row>
    <row r="227" spans="1:3" x14ac:dyDescent="0.2">
      <c r="A227" t="s">
        <v>227</v>
      </c>
      <c r="B227" s="2">
        <v>86.7</v>
      </c>
      <c r="C227" s="2">
        <v>81.5</v>
      </c>
    </row>
    <row r="228" spans="1:3" x14ac:dyDescent="0.2">
      <c r="A228" t="s">
        <v>228</v>
      </c>
      <c r="B228" s="2">
        <v>90.1</v>
      </c>
      <c r="C228" s="2">
        <v>81.3</v>
      </c>
    </row>
    <row r="229" spans="1:3" x14ac:dyDescent="0.2">
      <c r="A229" t="s">
        <v>229</v>
      </c>
      <c r="B229" s="2">
        <v>86.6</v>
      </c>
      <c r="C229" s="2">
        <v>83.1</v>
      </c>
    </row>
    <row r="230" spans="1:3" x14ac:dyDescent="0.2">
      <c r="A230" t="s">
        <v>230</v>
      </c>
      <c r="B230" s="2">
        <v>72.2</v>
      </c>
      <c r="C230" s="2">
        <v>84.3</v>
      </c>
    </row>
    <row r="231" spans="1:3" x14ac:dyDescent="0.2">
      <c r="A231" t="s">
        <v>231</v>
      </c>
      <c r="B231" s="2">
        <v>69.099999999999994</v>
      </c>
      <c r="C231" s="2">
        <v>79.8</v>
      </c>
    </row>
    <row r="232" spans="1:3" x14ac:dyDescent="0.2">
      <c r="A232" t="s">
        <v>232</v>
      </c>
      <c r="B232" s="2">
        <v>70.5</v>
      </c>
      <c r="C232" s="2">
        <v>75.7</v>
      </c>
    </row>
    <row r="233" spans="1:3" x14ac:dyDescent="0.2">
      <c r="A233" t="s">
        <v>233</v>
      </c>
      <c r="B233" s="2">
        <v>77.3</v>
      </c>
      <c r="C233" s="2">
        <v>70.900000000000006</v>
      </c>
    </row>
    <row r="234" spans="1:3" x14ac:dyDescent="0.2">
      <c r="A234" t="s">
        <v>234</v>
      </c>
      <c r="B234" s="2">
        <v>69.5</v>
      </c>
      <c r="C234" s="2">
        <v>69.5</v>
      </c>
    </row>
    <row r="235" spans="1:3" x14ac:dyDescent="0.2">
      <c r="A235" t="s">
        <v>235</v>
      </c>
      <c r="B235" s="2">
        <v>69</v>
      </c>
      <c r="C235" s="2">
        <v>67.8</v>
      </c>
    </row>
    <row r="236" spans="1:3" x14ac:dyDescent="0.2">
      <c r="A236" t="s">
        <v>236</v>
      </c>
      <c r="B236" s="2">
        <v>63</v>
      </c>
      <c r="C236" s="2">
        <v>66.900000000000006</v>
      </c>
    </row>
    <row r="237" spans="1:3" x14ac:dyDescent="0.2">
      <c r="A237" t="s">
        <v>237</v>
      </c>
      <c r="B237" s="2">
        <v>64.900000000000006</v>
      </c>
      <c r="C237" s="2">
        <v>65</v>
      </c>
    </row>
    <row r="238" spans="1:3" x14ac:dyDescent="0.2">
      <c r="A238" t="s">
        <v>238</v>
      </c>
      <c r="B238" s="2">
        <v>67.8</v>
      </c>
      <c r="C238" s="2">
        <v>62.8</v>
      </c>
    </row>
  </sheetData>
  <pageMargins left="0.78740157499999996" right="0.78740157499999996" top="0.984251969" bottom="0.984251969" header="0.5" footer="0.5"/>
  <pageSetup paperSize="0" fitToWidth="0" fitToHeight="0"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zoomScaleNormal="100" workbookViewId="0"/>
  </sheetViews>
  <sheetFormatPr defaultColWidth="10.28515625" defaultRowHeight="12.75" customHeight="1" x14ac:dyDescent="0.2"/>
  <sheetData>
    <row r="1" spans="1:2" x14ac:dyDescent="0.2">
      <c r="A1" t="s">
        <v>239</v>
      </c>
      <c r="B1" t="s">
        <v>240</v>
      </c>
    </row>
    <row r="2" spans="1:2" x14ac:dyDescent="0.2">
      <c r="A2" t="s">
        <v>1</v>
      </c>
      <c r="B2" t="s">
        <v>241</v>
      </c>
    </row>
    <row r="3" spans="1:2" x14ac:dyDescent="0.2">
      <c r="A3" t="s">
        <v>2</v>
      </c>
      <c r="B3" t="s">
        <v>242</v>
      </c>
    </row>
  </sheetData>
  <pageMargins left="0.78740157499999996" right="0.78740157499999996" top="0.984251969" bottom="0.984251969" header="0.5" footer="0.5"/>
  <pageSetup paperSize="0" fitToWidth="0" fitToHeight="0"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C7CC-8756-47A1-BB2D-8CB779AC5007}">
  <dimension ref="A1:H238"/>
  <sheetViews>
    <sheetView tabSelected="1" workbookViewId="0">
      <pane xSplit="1" ySplit="2" topLeftCell="B229" activePane="bottomRight" state="frozen"/>
      <selection pane="topRight" activeCell="B1" sqref="B1"/>
      <selection pane="bottomLeft" activeCell="A3" sqref="A3"/>
      <selection pane="bottomRight" activeCell="AA254" sqref="AA254"/>
    </sheetView>
  </sheetViews>
  <sheetFormatPr defaultRowHeight="12.75" x14ac:dyDescent="0.2"/>
  <cols>
    <col min="2" max="6" width="20.7109375" customWidth="1"/>
    <col min="7" max="7" width="24.28515625" customWidth="1"/>
    <col min="8" max="8" width="28" customWidth="1"/>
  </cols>
  <sheetData>
    <row r="1" spans="1:7" ht="13.5" thickBot="1" x14ac:dyDescent="0.25">
      <c r="A1" s="8"/>
      <c r="B1" s="10" t="s">
        <v>245</v>
      </c>
      <c r="C1" s="11"/>
      <c r="D1" s="17"/>
      <c r="E1" s="17"/>
      <c r="F1" s="17"/>
      <c r="G1" s="18"/>
    </row>
    <row r="2" spans="1:7" ht="13.5" thickBot="1" x14ac:dyDescent="0.25">
      <c r="A2" s="9"/>
      <c r="B2" s="19" t="s">
        <v>243</v>
      </c>
      <c r="C2" s="16" t="s">
        <v>244</v>
      </c>
      <c r="D2" s="12" t="s">
        <v>246</v>
      </c>
      <c r="E2" s="24" t="s">
        <v>247</v>
      </c>
      <c r="F2" s="12" t="s">
        <v>248</v>
      </c>
      <c r="G2" s="28" t="s">
        <v>249</v>
      </c>
    </row>
    <row r="3" spans="1:7" x14ac:dyDescent="0.2">
      <c r="A3" s="13" t="s">
        <v>3</v>
      </c>
      <c r="B3" s="20">
        <v>52.1</v>
      </c>
      <c r="C3" s="21">
        <v>53.6</v>
      </c>
      <c r="D3" s="3"/>
      <c r="E3" s="25"/>
      <c r="F3" s="3"/>
      <c r="G3" s="29"/>
    </row>
    <row r="4" spans="1:7" x14ac:dyDescent="0.2">
      <c r="A4" s="14" t="s">
        <v>4</v>
      </c>
      <c r="B4" s="20">
        <v>50.3</v>
      </c>
      <c r="C4" s="21">
        <v>58.7</v>
      </c>
      <c r="D4" s="3"/>
      <c r="E4" s="26">
        <f>((C4-C3)/C3)</f>
        <v>9.5149253731343308E-2</v>
      </c>
      <c r="F4" s="3"/>
      <c r="G4" s="29"/>
    </row>
    <row r="5" spans="1:7" x14ac:dyDescent="0.2">
      <c r="A5" s="14" t="s">
        <v>5</v>
      </c>
      <c r="B5" s="20">
        <v>59.4</v>
      </c>
      <c r="C5" s="21">
        <v>59.7</v>
      </c>
      <c r="D5" s="3"/>
      <c r="E5" s="26">
        <f t="shared" ref="E5:E68" si="0">((C5-C4)/C4)</f>
        <v>1.7035775127768313E-2</v>
      </c>
      <c r="F5" s="3"/>
      <c r="G5" s="29"/>
    </row>
    <row r="6" spans="1:7" x14ac:dyDescent="0.2">
      <c r="A6" s="14" t="s">
        <v>6</v>
      </c>
      <c r="B6" s="20">
        <v>66.5</v>
      </c>
      <c r="C6" s="21">
        <v>63.4</v>
      </c>
      <c r="D6" s="3"/>
      <c r="E6" s="26">
        <f t="shared" si="0"/>
        <v>6.1976549413735267E-2</v>
      </c>
      <c r="F6" s="3"/>
      <c r="G6" s="29"/>
    </row>
    <row r="7" spans="1:7" x14ac:dyDescent="0.2">
      <c r="A7" s="14" t="s">
        <v>7</v>
      </c>
      <c r="B7" s="20">
        <v>60.5</v>
      </c>
      <c r="C7" s="21">
        <v>59.7</v>
      </c>
      <c r="D7" s="3"/>
      <c r="E7" s="26">
        <f t="shared" si="0"/>
        <v>-5.8359621451104036E-2</v>
      </c>
      <c r="F7" s="3"/>
      <c r="G7" s="29"/>
    </row>
    <row r="8" spans="1:7" x14ac:dyDescent="0.2">
      <c r="A8" s="14" t="s">
        <v>8</v>
      </c>
      <c r="B8" s="20">
        <v>53</v>
      </c>
      <c r="C8" s="21">
        <v>58.3</v>
      </c>
      <c r="D8" s="3"/>
      <c r="E8" s="26">
        <f t="shared" si="0"/>
        <v>-2.3450586264656712E-2</v>
      </c>
      <c r="F8" s="3"/>
      <c r="G8" s="29"/>
    </row>
    <row r="9" spans="1:7" x14ac:dyDescent="0.2">
      <c r="A9" s="14" t="s">
        <v>9</v>
      </c>
      <c r="B9" s="20">
        <v>56.1</v>
      </c>
      <c r="C9" s="21">
        <v>58.8</v>
      </c>
      <c r="D9" s="3"/>
      <c r="E9" s="26">
        <f t="shared" si="0"/>
        <v>8.5763293310463125E-3</v>
      </c>
      <c r="F9" s="3"/>
      <c r="G9" s="29"/>
    </row>
    <row r="10" spans="1:7" x14ac:dyDescent="0.2">
      <c r="A10" s="14" t="s">
        <v>10</v>
      </c>
      <c r="B10" s="20">
        <v>56.4</v>
      </c>
      <c r="C10" s="21">
        <v>54.9</v>
      </c>
      <c r="D10" s="3"/>
      <c r="E10" s="26">
        <f t="shared" si="0"/>
        <v>-6.6326530612244874E-2</v>
      </c>
      <c r="F10" s="3"/>
      <c r="G10" s="29"/>
    </row>
    <row r="11" spans="1:7" x14ac:dyDescent="0.2">
      <c r="A11" s="14" t="s">
        <v>11</v>
      </c>
      <c r="B11" s="20">
        <v>61.1</v>
      </c>
      <c r="C11" s="21">
        <v>58.9</v>
      </c>
      <c r="D11" s="3"/>
      <c r="E11" s="26">
        <f t="shared" si="0"/>
        <v>7.2859744990892539E-2</v>
      </c>
      <c r="F11" s="3"/>
      <c r="G11" s="29"/>
    </row>
    <row r="12" spans="1:7" x14ac:dyDescent="0.2">
      <c r="A12" s="14" t="s">
        <v>12</v>
      </c>
      <c r="B12" s="20">
        <v>70.5</v>
      </c>
      <c r="C12" s="21">
        <v>60.4</v>
      </c>
      <c r="D12" s="3"/>
      <c r="E12" s="26">
        <f t="shared" si="0"/>
        <v>2.5466893039049237E-2</v>
      </c>
      <c r="F12" s="3"/>
      <c r="G12" s="29"/>
    </row>
    <row r="13" spans="1:7" x14ac:dyDescent="0.2">
      <c r="A13" s="14" t="s">
        <v>13</v>
      </c>
      <c r="B13" s="20">
        <v>67.8</v>
      </c>
      <c r="C13" s="21">
        <v>60.6</v>
      </c>
      <c r="D13" s="3"/>
      <c r="E13" s="26">
        <f t="shared" si="0"/>
        <v>3.3112582781457426E-3</v>
      </c>
      <c r="F13" s="3"/>
      <c r="G13" s="29"/>
    </row>
    <row r="14" spans="1:7" x14ac:dyDescent="0.2">
      <c r="A14" s="14" t="s">
        <v>14</v>
      </c>
      <c r="B14" s="20">
        <v>53.7</v>
      </c>
      <c r="C14" s="21">
        <v>58.8</v>
      </c>
      <c r="D14" s="5">
        <f>AVERAGE(B3:B14)</f>
        <v>58.949999999999996</v>
      </c>
      <c r="E14" s="26">
        <f t="shared" si="0"/>
        <v>-2.9702970297029771E-2</v>
      </c>
      <c r="F14" s="3"/>
      <c r="G14" s="29"/>
    </row>
    <row r="15" spans="1:7" x14ac:dyDescent="0.2">
      <c r="A15" s="14" t="s">
        <v>15</v>
      </c>
      <c r="B15" s="20">
        <v>56.9</v>
      </c>
      <c r="C15" s="21">
        <v>59.2</v>
      </c>
      <c r="D15" s="5">
        <f t="shared" ref="D15:D78" si="1">AVERAGE(B4:B15)</f>
        <v>59.349999999999994</v>
      </c>
      <c r="E15" s="26">
        <f t="shared" si="0"/>
        <v>6.802721088435471E-3</v>
      </c>
      <c r="F15" s="4">
        <f>((B15-B3)/B3)</f>
        <v>9.2130518234165015E-2</v>
      </c>
      <c r="G15" s="29"/>
    </row>
    <row r="16" spans="1:7" x14ac:dyDescent="0.2">
      <c r="A16" s="14" t="s">
        <v>16</v>
      </c>
      <c r="B16" s="20">
        <v>56.6</v>
      </c>
      <c r="C16" s="21">
        <v>58.4</v>
      </c>
      <c r="D16" s="5">
        <f t="shared" si="1"/>
        <v>59.875</v>
      </c>
      <c r="E16" s="26">
        <f t="shared" si="0"/>
        <v>-1.3513513513513585E-2</v>
      </c>
      <c r="F16" s="4">
        <f t="shared" ref="F16:F79" si="2">((B16-B4)/B4)</f>
        <v>0.12524850894632217</v>
      </c>
      <c r="G16" s="29"/>
    </row>
    <row r="17" spans="1:8" x14ac:dyDescent="0.2">
      <c r="A17" s="14" t="s">
        <v>17</v>
      </c>
      <c r="B17" s="20">
        <v>52.6</v>
      </c>
      <c r="C17" s="21">
        <v>57.5</v>
      </c>
      <c r="D17" s="5">
        <f t="shared" si="1"/>
        <v>59.308333333333337</v>
      </c>
      <c r="E17" s="26">
        <f t="shared" si="0"/>
        <v>-1.5410958904109566E-2</v>
      </c>
      <c r="F17" s="4">
        <f t="shared" si="2"/>
        <v>-0.11447811447811443</v>
      </c>
      <c r="G17" s="29"/>
    </row>
    <row r="18" spans="1:8" x14ac:dyDescent="0.2">
      <c r="A18" s="14" t="s">
        <v>18</v>
      </c>
      <c r="B18" s="20">
        <v>57.2</v>
      </c>
      <c r="C18" s="21">
        <v>57.4</v>
      </c>
      <c r="D18" s="5">
        <f t="shared" si="1"/>
        <v>58.533333333333339</v>
      </c>
      <c r="E18" s="26">
        <f t="shared" si="0"/>
        <v>-1.7391304347826335E-3</v>
      </c>
      <c r="F18" s="4">
        <f t="shared" si="2"/>
        <v>-0.13984962406015033</v>
      </c>
      <c r="G18" s="29"/>
    </row>
    <row r="19" spans="1:8" x14ac:dyDescent="0.2">
      <c r="A19" s="14" t="s">
        <v>19</v>
      </c>
      <c r="B19" s="20">
        <v>57</v>
      </c>
      <c r="C19" s="21">
        <v>55.7</v>
      </c>
      <c r="D19" s="5">
        <f t="shared" si="1"/>
        <v>58.241666666666674</v>
      </c>
      <c r="E19" s="26">
        <f t="shared" si="0"/>
        <v>-2.9616724738675885E-2</v>
      </c>
      <c r="F19" s="4">
        <f t="shared" si="2"/>
        <v>-5.7851239669421489E-2</v>
      </c>
      <c r="G19" s="29"/>
    </row>
    <row r="20" spans="1:8" x14ac:dyDescent="0.2">
      <c r="A20" s="14" t="s">
        <v>20</v>
      </c>
      <c r="B20" s="20">
        <v>51.6</v>
      </c>
      <c r="C20" s="21">
        <v>56.2</v>
      </c>
      <c r="D20" s="5">
        <f t="shared" si="1"/>
        <v>58.125</v>
      </c>
      <c r="E20" s="26">
        <f t="shared" si="0"/>
        <v>8.9766606822262122E-3</v>
      </c>
      <c r="F20" s="4">
        <f t="shared" si="2"/>
        <v>-2.6415094339622615E-2</v>
      </c>
      <c r="G20" s="29"/>
    </row>
    <row r="21" spans="1:8" x14ac:dyDescent="0.2">
      <c r="A21" s="14" t="s">
        <v>21</v>
      </c>
      <c r="B21" s="20">
        <v>54.1</v>
      </c>
      <c r="C21" s="21">
        <v>55.7</v>
      </c>
      <c r="D21" s="5">
        <f t="shared" si="1"/>
        <v>57.958333333333343</v>
      </c>
      <c r="E21" s="26">
        <f t="shared" si="0"/>
        <v>-8.8967971530249101E-3</v>
      </c>
      <c r="F21" s="4">
        <f t="shared" si="2"/>
        <v>-3.5650623885918005E-2</v>
      </c>
      <c r="G21" s="29"/>
    </row>
    <row r="22" spans="1:8" x14ac:dyDescent="0.2">
      <c r="A22" s="14" t="s">
        <v>22</v>
      </c>
      <c r="B22" s="20">
        <v>56.2</v>
      </c>
      <c r="C22" s="21">
        <v>56.5</v>
      </c>
      <c r="D22" s="5">
        <f t="shared" si="1"/>
        <v>57.94166666666667</v>
      </c>
      <c r="E22" s="26">
        <f t="shared" si="0"/>
        <v>1.4362657091561887E-2</v>
      </c>
      <c r="F22" s="4">
        <f t="shared" si="2"/>
        <v>-3.5460992907800663E-3</v>
      </c>
      <c r="G22" s="29"/>
    </row>
    <row r="23" spans="1:8" x14ac:dyDescent="0.2">
      <c r="A23" s="14" t="s">
        <v>23</v>
      </c>
      <c r="B23" s="20">
        <v>65.400000000000006</v>
      </c>
      <c r="C23" s="21">
        <v>60.6</v>
      </c>
      <c r="D23" s="5">
        <f t="shared" si="1"/>
        <v>58.300000000000004</v>
      </c>
      <c r="E23" s="26">
        <f t="shared" si="0"/>
        <v>7.2566371681415956E-2</v>
      </c>
      <c r="F23" s="4">
        <f t="shared" si="2"/>
        <v>7.03764320785598E-2</v>
      </c>
      <c r="G23" s="29"/>
    </row>
    <row r="24" spans="1:8" x14ac:dyDescent="0.2">
      <c r="A24" s="14" t="s">
        <v>24</v>
      </c>
      <c r="B24" s="20">
        <v>72</v>
      </c>
      <c r="C24" s="21">
        <v>62.8</v>
      </c>
      <c r="D24" s="5">
        <f t="shared" si="1"/>
        <v>58.425000000000004</v>
      </c>
      <c r="E24" s="26">
        <f t="shared" si="0"/>
        <v>3.6303630363036229E-2</v>
      </c>
      <c r="F24" s="4">
        <f t="shared" si="2"/>
        <v>2.1276595744680851E-2</v>
      </c>
      <c r="G24" s="29"/>
    </row>
    <row r="25" spans="1:8" x14ac:dyDescent="0.2">
      <c r="A25" s="14" t="s">
        <v>25</v>
      </c>
      <c r="B25" s="20">
        <v>70.7</v>
      </c>
      <c r="C25" s="21">
        <v>66.3</v>
      </c>
      <c r="D25" s="5">
        <f t="shared" si="1"/>
        <v>58.666666666666679</v>
      </c>
      <c r="E25" s="26">
        <f t="shared" si="0"/>
        <v>5.5732484076433123E-2</v>
      </c>
      <c r="F25" s="4">
        <f t="shared" si="2"/>
        <v>4.2772861356932236E-2</v>
      </c>
      <c r="G25" s="29"/>
    </row>
    <row r="26" spans="1:8" x14ac:dyDescent="0.2">
      <c r="A26" s="14" t="s">
        <v>26</v>
      </c>
      <c r="B26" s="20">
        <v>61.8</v>
      </c>
      <c r="C26" s="21">
        <v>66.2</v>
      </c>
      <c r="D26" s="5">
        <f t="shared" si="1"/>
        <v>59.341666666666669</v>
      </c>
      <c r="E26" s="26">
        <f t="shared" si="0"/>
        <v>-1.5082956259425992E-3</v>
      </c>
      <c r="F26" s="4">
        <f t="shared" si="2"/>
        <v>0.15083798882681554</v>
      </c>
      <c r="G26" s="30">
        <f>AVERAGE(F15:F26)</f>
        <v>1.0404342455289059E-2</v>
      </c>
      <c r="H26" s="33" t="s">
        <v>250</v>
      </c>
    </row>
    <row r="27" spans="1:8" x14ac:dyDescent="0.2">
      <c r="A27" s="14" t="s">
        <v>27</v>
      </c>
      <c r="B27" s="20">
        <v>63.9</v>
      </c>
      <c r="C27" s="21">
        <v>67.5</v>
      </c>
      <c r="D27" s="5">
        <f t="shared" si="1"/>
        <v>59.925000000000004</v>
      </c>
      <c r="E27" s="26">
        <f t="shared" si="0"/>
        <v>1.9637462235649505E-2</v>
      </c>
      <c r="F27" s="4">
        <f t="shared" si="2"/>
        <v>0.12302284710017575</v>
      </c>
      <c r="G27" s="31">
        <f t="shared" ref="G27:G90" si="3">AVERAGE(F16:F27)</f>
        <v>1.2978703194123286E-2</v>
      </c>
    </row>
    <row r="28" spans="1:8" x14ac:dyDescent="0.2">
      <c r="A28" s="14" t="s">
        <v>28</v>
      </c>
      <c r="B28" s="20">
        <v>58.2</v>
      </c>
      <c r="C28" s="21">
        <v>67</v>
      </c>
      <c r="D28" s="5">
        <f t="shared" si="1"/>
        <v>60.058333333333337</v>
      </c>
      <c r="E28" s="26">
        <f t="shared" si="0"/>
        <v>-7.4074074074074077E-3</v>
      </c>
      <c r="F28" s="4">
        <f t="shared" si="2"/>
        <v>2.8268551236749141E-2</v>
      </c>
      <c r="G28" s="31">
        <f t="shared" si="3"/>
        <v>4.8970400516588596E-3</v>
      </c>
    </row>
    <row r="29" spans="1:8" x14ac:dyDescent="0.2">
      <c r="A29" s="14" t="s">
        <v>29</v>
      </c>
      <c r="B29" s="20">
        <v>74.7</v>
      </c>
      <c r="C29" s="21">
        <v>68.7</v>
      </c>
      <c r="D29" s="5">
        <f t="shared" si="1"/>
        <v>61.900000000000006</v>
      </c>
      <c r="E29" s="26">
        <f t="shared" si="0"/>
        <v>2.5373134328358252E-2</v>
      </c>
      <c r="F29" s="4">
        <f t="shared" si="2"/>
        <v>0.42015209125475289</v>
      </c>
      <c r="G29" s="31">
        <f t="shared" si="3"/>
        <v>4.9449557196064475E-2</v>
      </c>
    </row>
    <row r="30" spans="1:8" x14ac:dyDescent="0.2">
      <c r="A30" s="14" t="s">
        <v>30</v>
      </c>
      <c r="B30" s="20">
        <v>69.099999999999994</v>
      </c>
      <c r="C30" s="21">
        <v>69.599999999999994</v>
      </c>
      <c r="D30" s="5">
        <f t="shared" si="1"/>
        <v>62.891666666666673</v>
      </c>
      <c r="E30" s="26">
        <f t="shared" si="0"/>
        <v>1.3100436681222584E-2</v>
      </c>
      <c r="F30" s="4">
        <f t="shared" si="2"/>
        <v>0.20804195804195788</v>
      </c>
      <c r="G30" s="31">
        <f t="shared" si="3"/>
        <v>7.8440522371240162E-2</v>
      </c>
    </row>
    <row r="31" spans="1:8" x14ac:dyDescent="0.2">
      <c r="A31" s="14" t="s">
        <v>31</v>
      </c>
      <c r="B31" s="20">
        <v>70.2</v>
      </c>
      <c r="C31" s="21">
        <v>70.2</v>
      </c>
      <c r="D31" s="5">
        <f t="shared" si="1"/>
        <v>63.991666666666674</v>
      </c>
      <c r="E31" s="26">
        <f t="shared" si="0"/>
        <v>8.6206896551725368E-3</v>
      </c>
      <c r="F31" s="4">
        <f t="shared" si="2"/>
        <v>0.23157894736842111</v>
      </c>
      <c r="G31" s="31">
        <f t="shared" si="3"/>
        <v>0.10255970462439372</v>
      </c>
    </row>
    <row r="32" spans="1:8" x14ac:dyDescent="0.2">
      <c r="A32" s="14" t="s">
        <v>32</v>
      </c>
      <c r="B32" s="20">
        <v>70</v>
      </c>
      <c r="C32" s="21">
        <v>72.599999999999994</v>
      </c>
      <c r="D32" s="5">
        <f t="shared" si="1"/>
        <v>65.525000000000006</v>
      </c>
      <c r="E32" s="26">
        <f t="shared" si="0"/>
        <v>3.4188034188034067E-2</v>
      </c>
      <c r="F32" s="4">
        <f t="shared" si="2"/>
        <v>0.35658914728682167</v>
      </c>
      <c r="G32" s="31">
        <f t="shared" si="3"/>
        <v>0.13447672475993075</v>
      </c>
    </row>
    <row r="33" spans="1:7" x14ac:dyDescent="0.2">
      <c r="A33" s="14" t="s">
        <v>33</v>
      </c>
      <c r="B33" s="20">
        <v>71.7</v>
      </c>
      <c r="C33" s="21">
        <v>73.8</v>
      </c>
      <c r="D33" s="5">
        <f t="shared" si="1"/>
        <v>66.991666666666674</v>
      </c>
      <c r="E33" s="26">
        <f t="shared" si="0"/>
        <v>1.6528925619834753E-2</v>
      </c>
      <c r="F33" s="4">
        <f t="shared" si="2"/>
        <v>0.32532347504621073</v>
      </c>
      <c r="G33" s="31">
        <f t="shared" si="3"/>
        <v>0.16455789967094148</v>
      </c>
    </row>
    <row r="34" spans="1:7" x14ac:dyDescent="0.2">
      <c r="A34" s="14" t="s">
        <v>34</v>
      </c>
      <c r="B34" s="20">
        <v>77.5</v>
      </c>
      <c r="C34" s="21">
        <v>74.8</v>
      </c>
      <c r="D34" s="5">
        <f t="shared" si="1"/>
        <v>68.766666666666666</v>
      </c>
      <c r="E34" s="26">
        <f t="shared" si="0"/>
        <v>1.3550135501355014E-2</v>
      </c>
      <c r="F34" s="4">
        <f t="shared" si="2"/>
        <v>0.37900355871886116</v>
      </c>
      <c r="G34" s="31">
        <f t="shared" si="3"/>
        <v>0.19643703783841157</v>
      </c>
    </row>
    <row r="35" spans="1:7" x14ac:dyDescent="0.2">
      <c r="A35" s="14" t="s">
        <v>35</v>
      </c>
      <c r="B35" s="20">
        <v>80</v>
      </c>
      <c r="C35" s="21">
        <v>75.3</v>
      </c>
      <c r="D35" s="5">
        <f t="shared" si="1"/>
        <v>69.983333333333334</v>
      </c>
      <c r="E35" s="26">
        <f t="shared" si="0"/>
        <v>6.6844919786096255E-3</v>
      </c>
      <c r="F35" s="4">
        <f t="shared" si="2"/>
        <v>0.22324159021406717</v>
      </c>
      <c r="G35" s="31">
        <f t="shared" si="3"/>
        <v>0.20917580101637048</v>
      </c>
    </row>
    <row r="36" spans="1:7" x14ac:dyDescent="0.2">
      <c r="A36" s="14" t="s">
        <v>36</v>
      </c>
      <c r="B36" s="20">
        <v>78.8</v>
      </c>
      <c r="C36" s="21">
        <v>73.400000000000006</v>
      </c>
      <c r="D36" s="5">
        <f t="shared" si="1"/>
        <v>70.55</v>
      </c>
      <c r="E36" s="26">
        <f t="shared" si="0"/>
        <v>-2.5232403718459383E-2</v>
      </c>
      <c r="F36" s="4">
        <f t="shared" si="2"/>
        <v>9.44444444444444E-2</v>
      </c>
      <c r="G36" s="31">
        <f t="shared" si="3"/>
        <v>0.21527312174135083</v>
      </c>
    </row>
    <row r="37" spans="1:7" x14ac:dyDescent="0.2">
      <c r="A37" s="14" t="s">
        <v>37</v>
      </c>
      <c r="B37" s="20">
        <v>80.3</v>
      </c>
      <c r="C37" s="21">
        <v>72.7</v>
      </c>
      <c r="D37" s="5">
        <f t="shared" si="1"/>
        <v>71.34999999999998</v>
      </c>
      <c r="E37" s="26">
        <f t="shared" si="0"/>
        <v>-9.5367847411444526E-3</v>
      </c>
      <c r="F37" s="4">
        <f t="shared" si="2"/>
        <v>0.1357850070721357</v>
      </c>
      <c r="G37" s="31">
        <f t="shared" si="3"/>
        <v>0.22302413388428441</v>
      </c>
    </row>
    <row r="38" spans="1:7" x14ac:dyDescent="0.2">
      <c r="A38" s="14" t="s">
        <v>38</v>
      </c>
      <c r="B38" s="20">
        <v>69.900000000000006</v>
      </c>
      <c r="C38" s="21">
        <v>75.900000000000006</v>
      </c>
      <c r="D38" s="5">
        <f t="shared" si="1"/>
        <v>72.024999999999991</v>
      </c>
      <c r="E38" s="26">
        <f t="shared" si="0"/>
        <v>4.4016506189821218E-2</v>
      </c>
      <c r="F38" s="4">
        <f t="shared" si="2"/>
        <v>0.13106796116504868</v>
      </c>
      <c r="G38" s="30">
        <f t="shared" si="3"/>
        <v>0.2213766315791372</v>
      </c>
    </row>
    <row r="39" spans="1:7" x14ac:dyDescent="0.2">
      <c r="A39" s="14" t="s">
        <v>39</v>
      </c>
      <c r="B39" s="20">
        <v>64.2</v>
      </c>
      <c r="C39" s="21">
        <v>71</v>
      </c>
      <c r="D39" s="5">
        <f t="shared" si="1"/>
        <v>72.05</v>
      </c>
      <c r="E39" s="26">
        <f t="shared" si="0"/>
        <v>-6.4558629776021156E-2</v>
      </c>
      <c r="F39" s="4">
        <f t="shared" si="2"/>
        <v>4.6948356807512406E-3</v>
      </c>
      <c r="G39" s="31">
        <f t="shared" si="3"/>
        <v>0.21151596396085179</v>
      </c>
    </row>
    <row r="40" spans="1:7" x14ac:dyDescent="0.2">
      <c r="A40" s="14" t="s">
        <v>40</v>
      </c>
      <c r="B40" s="20">
        <v>67.900000000000006</v>
      </c>
      <c r="C40" s="21">
        <v>78.2</v>
      </c>
      <c r="D40" s="5">
        <f t="shared" si="1"/>
        <v>72.858333333333334</v>
      </c>
      <c r="E40" s="26">
        <f t="shared" si="0"/>
        <v>0.1014084507042254</v>
      </c>
      <c r="F40" s="4">
        <f t="shared" si="2"/>
        <v>0.16666666666666671</v>
      </c>
      <c r="G40" s="31">
        <f t="shared" si="3"/>
        <v>0.22304914024667824</v>
      </c>
    </row>
    <row r="41" spans="1:7" x14ac:dyDescent="0.2">
      <c r="A41" s="14" t="s">
        <v>41</v>
      </c>
      <c r="B41" s="20">
        <v>82.5</v>
      </c>
      <c r="C41" s="21">
        <v>78.5</v>
      </c>
      <c r="D41" s="5">
        <f t="shared" si="1"/>
        <v>73.508333333333326</v>
      </c>
      <c r="E41" s="26">
        <f t="shared" si="0"/>
        <v>3.8363171355498358E-3</v>
      </c>
      <c r="F41" s="4">
        <f t="shared" si="2"/>
        <v>0.10441767068273088</v>
      </c>
      <c r="G41" s="31">
        <f t="shared" si="3"/>
        <v>0.19673793853234309</v>
      </c>
    </row>
    <row r="42" spans="1:7" x14ac:dyDescent="0.2">
      <c r="A42" s="14" t="s">
        <v>42</v>
      </c>
      <c r="B42" s="20">
        <v>79</v>
      </c>
      <c r="C42" s="21">
        <v>78.400000000000006</v>
      </c>
      <c r="D42" s="5">
        <f t="shared" si="1"/>
        <v>74.333333333333329</v>
      </c>
      <c r="E42" s="26">
        <f t="shared" si="0"/>
        <v>-1.2738853503183988E-3</v>
      </c>
      <c r="F42" s="4">
        <f t="shared" si="2"/>
        <v>0.14327062228654133</v>
      </c>
      <c r="G42" s="31">
        <f t="shared" si="3"/>
        <v>0.19134032721939173</v>
      </c>
    </row>
    <row r="43" spans="1:7" x14ac:dyDescent="0.2">
      <c r="A43" s="14" t="s">
        <v>43</v>
      </c>
      <c r="B43" s="20">
        <v>80.400000000000006</v>
      </c>
      <c r="C43" s="21">
        <v>80.900000000000006</v>
      </c>
      <c r="D43" s="5">
        <f t="shared" si="1"/>
        <v>75.183333333333337</v>
      </c>
      <c r="E43" s="26">
        <f t="shared" si="0"/>
        <v>3.1887755102040817E-2</v>
      </c>
      <c r="F43" s="4">
        <f t="shared" si="2"/>
        <v>0.14529914529914534</v>
      </c>
      <c r="G43" s="31">
        <f t="shared" si="3"/>
        <v>0.18415034371361874</v>
      </c>
    </row>
    <row r="44" spans="1:7" x14ac:dyDescent="0.2">
      <c r="A44" s="14" t="s">
        <v>44</v>
      </c>
      <c r="B44" s="20">
        <v>81.5</v>
      </c>
      <c r="C44" s="21">
        <v>79.400000000000006</v>
      </c>
      <c r="D44" s="5">
        <f t="shared" si="1"/>
        <v>76.141666666666666</v>
      </c>
      <c r="E44" s="26">
        <f t="shared" si="0"/>
        <v>-1.8541409147095178E-2</v>
      </c>
      <c r="F44" s="4">
        <f t="shared" si="2"/>
        <v>0.16428571428571428</v>
      </c>
      <c r="G44" s="31">
        <f t="shared" si="3"/>
        <v>0.16812505763019314</v>
      </c>
    </row>
    <row r="45" spans="1:7" x14ac:dyDescent="0.2">
      <c r="A45" s="14" t="s">
        <v>45</v>
      </c>
      <c r="B45" s="20">
        <v>77.5</v>
      </c>
      <c r="C45" s="21">
        <v>81.3</v>
      </c>
      <c r="D45" s="5">
        <f t="shared" si="1"/>
        <v>76.625</v>
      </c>
      <c r="E45" s="26">
        <f t="shared" si="0"/>
        <v>2.3929471032745484E-2</v>
      </c>
      <c r="F45" s="4">
        <f t="shared" si="2"/>
        <v>8.089260808926077E-2</v>
      </c>
      <c r="G45" s="31">
        <f t="shared" si="3"/>
        <v>0.14775581871711399</v>
      </c>
    </row>
    <row r="46" spans="1:7" x14ac:dyDescent="0.2">
      <c r="A46" s="14" t="s">
        <v>46</v>
      </c>
      <c r="B46" s="20">
        <v>85.4</v>
      </c>
      <c r="C46" s="21">
        <v>79.3</v>
      </c>
      <c r="D46" s="5">
        <f t="shared" si="1"/>
        <v>77.283333333333331</v>
      </c>
      <c r="E46" s="26">
        <f t="shared" si="0"/>
        <v>-2.4600246002460024E-2</v>
      </c>
      <c r="F46" s="4">
        <f t="shared" si="2"/>
        <v>0.10193548387096782</v>
      </c>
      <c r="G46" s="31">
        <f t="shared" si="3"/>
        <v>0.12466681247978952</v>
      </c>
    </row>
    <row r="47" spans="1:7" x14ac:dyDescent="0.2">
      <c r="A47" s="14" t="s">
        <v>47</v>
      </c>
      <c r="B47" s="20">
        <v>76.5</v>
      </c>
      <c r="C47" s="21">
        <v>72.599999999999994</v>
      </c>
      <c r="D47" s="5">
        <f t="shared" si="1"/>
        <v>76.99166666666666</v>
      </c>
      <c r="E47" s="26">
        <f t="shared" si="0"/>
        <v>-8.4489281210592723E-2</v>
      </c>
      <c r="F47" s="4">
        <f t="shared" si="2"/>
        <v>-4.3749999999999997E-2</v>
      </c>
      <c r="G47" s="31">
        <f t="shared" si="3"/>
        <v>0.10241751329528392</v>
      </c>
    </row>
    <row r="48" spans="1:7" x14ac:dyDescent="0.2">
      <c r="A48" s="14" t="s">
        <v>48</v>
      </c>
      <c r="B48" s="20">
        <v>79.3</v>
      </c>
      <c r="C48" s="21">
        <v>74.5</v>
      </c>
      <c r="D48" s="5">
        <f t="shared" si="1"/>
        <v>77.033333333333317</v>
      </c>
      <c r="E48" s="26">
        <f t="shared" si="0"/>
        <v>2.6170798898071706E-2</v>
      </c>
      <c r="F48" s="4">
        <f t="shared" si="2"/>
        <v>6.3451776649746192E-3</v>
      </c>
      <c r="G48" s="31">
        <f t="shared" si="3"/>
        <v>9.5075907730328105E-2</v>
      </c>
    </row>
    <row r="49" spans="1:7" x14ac:dyDescent="0.2">
      <c r="A49" s="14" t="s">
        <v>49</v>
      </c>
      <c r="B49" s="20">
        <v>85.6</v>
      </c>
      <c r="C49" s="21">
        <v>79.8</v>
      </c>
      <c r="D49" s="5">
        <f t="shared" si="1"/>
        <v>77.474999999999994</v>
      </c>
      <c r="E49" s="26">
        <f t="shared" si="0"/>
        <v>7.1140939597315392E-2</v>
      </c>
      <c r="F49" s="4">
        <f t="shared" si="2"/>
        <v>6.6002490660024879E-2</v>
      </c>
      <c r="G49" s="31">
        <f t="shared" si="3"/>
        <v>8.9260698029318894E-2</v>
      </c>
    </row>
    <row r="50" spans="1:7" x14ac:dyDescent="0.2">
      <c r="A50" s="14" t="s">
        <v>50</v>
      </c>
      <c r="B50" s="20">
        <v>78.3</v>
      </c>
      <c r="C50" s="21">
        <v>87.6</v>
      </c>
      <c r="D50" s="5">
        <f t="shared" si="1"/>
        <v>78.174999999999997</v>
      </c>
      <c r="E50" s="26">
        <f t="shared" si="0"/>
        <v>9.7744360902255606E-2</v>
      </c>
      <c r="F50" s="4">
        <f t="shared" si="2"/>
        <v>0.12017167381974236</v>
      </c>
      <c r="G50" s="30">
        <f t="shared" si="3"/>
        <v>8.8352674083876703E-2</v>
      </c>
    </row>
    <row r="51" spans="1:7" x14ac:dyDescent="0.2">
      <c r="A51" s="14" t="s">
        <v>51</v>
      </c>
      <c r="B51" s="20">
        <v>77.599999999999994</v>
      </c>
      <c r="C51" s="21">
        <v>84.1</v>
      </c>
      <c r="D51" s="5">
        <f t="shared" si="1"/>
        <v>79.291666666666671</v>
      </c>
      <c r="E51" s="26">
        <f t="shared" si="0"/>
        <v>-3.9954337899543384E-2</v>
      </c>
      <c r="F51" s="4">
        <f t="shared" si="2"/>
        <v>0.20872274143302166</v>
      </c>
      <c r="G51" s="31">
        <f t="shared" si="3"/>
        <v>0.10535499956323256</v>
      </c>
    </row>
    <row r="52" spans="1:7" x14ac:dyDescent="0.2">
      <c r="A52" s="14" t="s">
        <v>52</v>
      </c>
      <c r="B52" s="20">
        <v>77.3</v>
      </c>
      <c r="C52" s="21">
        <v>88.6</v>
      </c>
      <c r="D52" s="5">
        <f t="shared" si="1"/>
        <v>80.074999999999989</v>
      </c>
      <c r="E52" s="26">
        <f t="shared" si="0"/>
        <v>5.3507728894173608E-2</v>
      </c>
      <c r="F52" s="4">
        <f t="shared" si="2"/>
        <v>0.13843888070692181</v>
      </c>
      <c r="G52" s="31">
        <f t="shared" si="3"/>
        <v>0.10300268406658715</v>
      </c>
    </row>
    <row r="53" spans="1:7" x14ac:dyDescent="0.2">
      <c r="A53" s="14" t="s">
        <v>53</v>
      </c>
      <c r="B53" s="20">
        <v>88.9</v>
      </c>
      <c r="C53" s="21">
        <v>81.8</v>
      </c>
      <c r="D53" s="5">
        <f t="shared" si="1"/>
        <v>80.60833333333332</v>
      </c>
      <c r="E53" s="26">
        <f t="shared" si="0"/>
        <v>-7.674943566591419E-2</v>
      </c>
      <c r="F53" s="4">
        <f t="shared" si="2"/>
        <v>7.7575757575757645E-2</v>
      </c>
      <c r="G53" s="31">
        <f t="shared" si="3"/>
        <v>0.10076585797433939</v>
      </c>
    </row>
    <row r="54" spans="1:7" x14ac:dyDescent="0.2">
      <c r="A54" s="14" t="s">
        <v>54</v>
      </c>
      <c r="B54" s="20">
        <v>79.8</v>
      </c>
      <c r="C54" s="21">
        <v>84.7</v>
      </c>
      <c r="D54" s="5">
        <f t="shared" si="1"/>
        <v>80.674999999999997</v>
      </c>
      <c r="E54" s="26">
        <f t="shared" si="0"/>
        <v>3.5452322738386381E-2</v>
      </c>
      <c r="F54" s="4">
        <f t="shared" si="2"/>
        <v>1.0126582278480976E-2</v>
      </c>
      <c r="G54" s="31">
        <f t="shared" si="3"/>
        <v>8.9670521307001025E-2</v>
      </c>
    </row>
    <row r="55" spans="1:7" x14ac:dyDescent="0.2">
      <c r="A55" s="14" t="s">
        <v>55</v>
      </c>
      <c r="B55" s="20">
        <v>92.2</v>
      </c>
      <c r="C55" s="21">
        <v>85.1</v>
      </c>
      <c r="D55" s="5">
        <f t="shared" si="1"/>
        <v>81.658333333333317</v>
      </c>
      <c r="E55" s="26">
        <f t="shared" si="0"/>
        <v>4.7225501770955308E-3</v>
      </c>
      <c r="F55" s="4">
        <f t="shared" si="2"/>
        <v>0.1467661691542288</v>
      </c>
      <c r="G55" s="31">
        <f t="shared" si="3"/>
        <v>8.9792773294924633E-2</v>
      </c>
    </row>
    <row r="56" spans="1:7" x14ac:dyDescent="0.2">
      <c r="A56" s="14" t="s">
        <v>56</v>
      </c>
      <c r="B56" s="20">
        <v>83.8</v>
      </c>
      <c r="C56" s="21">
        <v>84.2</v>
      </c>
      <c r="D56" s="5">
        <f t="shared" si="1"/>
        <v>81.84999999999998</v>
      </c>
      <c r="E56" s="26">
        <f t="shared" si="0"/>
        <v>-1.0575793184488737E-2</v>
      </c>
      <c r="F56" s="4">
        <f t="shared" si="2"/>
        <v>2.8220858895705487E-2</v>
      </c>
      <c r="G56" s="31">
        <f t="shared" si="3"/>
        <v>7.845403534575722E-2</v>
      </c>
    </row>
    <row r="57" spans="1:7" x14ac:dyDescent="0.2">
      <c r="A57" s="14" t="s">
        <v>57</v>
      </c>
      <c r="B57" s="20">
        <v>80.5</v>
      </c>
      <c r="C57" s="21">
        <v>83.3</v>
      </c>
      <c r="D57" s="5">
        <f t="shared" si="1"/>
        <v>82.09999999999998</v>
      </c>
      <c r="E57" s="26">
        <f t="shared" si="0"/>
        <v>-1.0688836104513131E-2</v>
      </c>
      <c r="F57" s="4">
        <f t="shared" si="2"/>
        <v>3.870967741935484E-2</v>
      </c>
      <c r="G57" s="31">
        <f t="shared" si="3"/>
        <v>7.4938791123265069E-2</v>
      </c>
    </row>
    <row r="58" spans="1:7" x14ac:dyDescent="0.2">
      <c r="A58" s="14" t="s">
        <v>58</v>
      </c>
      <c r="B58" s="20">
        <v>92.3</v>
      </c>
      <c r="C58" s="21">
        <v>83.8</v>
      </c>
      <c r="D58" s="5">
        <f t="shared" si="1"/>
        <v>82.674999999999997</v>
      </c>
      <c r="E58" s="26">
        <f t="shared" si="0"/>
        <v>6.0024009603841539E-3</v>
      </c>
      <c r="F58" s="4">
        <f t="shared" si="2"/>
        <v>8.0796252927400364E-2</v>
      </c>
      <c r="G58" s="31">
        <f t="shared" si="3"/>
        <v>7.3177188544634439E-2</v>
      </c>
    </row>
    <row r="59" spans="1:7" x14ac:dyDescent="0.2">
      <c r="A59" s="14" t="s">
        <v>59</v>
      </c>
      <c r="B59" s="20">
        <v>80.5</v>
      </c>
      <c r="C59" s="21">
        <v>79.2</v>
      </c>
      <c r="D59" s="5">
        <f t="shared" si="1"/>
        <v>83.008333333333326</v>
      </c>
      <c r="E59" s="26">
        <f t="shared" si="0"/>
        <v>-5.4892601431980839E-2</v>
      </c>
      <c r="F59" s="4">
        <f t="shared" si="2"/>
        <v>5.2287581699346407E-2</v>
      </c>
      <c r="G59" s="31">
        <f t="shared" si="3"/>
        <v>8.1180320352913324E-2</v>
      </c>
    </row>
    <row r="60" spans="1:7" x14ac:dyDescent="0.2">
      <c r="A60" s="14" t="s">
        <v>60</v>
      </c>
      <c r="B60" s="20">
        <v>90.7</v>
      </c>
      <c r="C60" s="21">
        <v>83.7</v>
      </c>
      <c r="D60" s="5">
        <f t="shared" si="1"/>
        <v>83.958333333333329</v>
      </c>
      <c r="E60" s="26">
        <f t="shared" si="0"/>
        <v>5.6818181818181816E-2</v>
      </c>
      <c r="F60" s="4">
        <f t="shared" si="2"/>
        <v>0.14375788146279958</v>
      </c>
      <c r="G60" s="31">
        <f t="shared" si="3"/>
        <v>9.2631379002732064E-2</v>
      </c>
    </row>
    <row r="61" spans="1:7" x14ac:dyDescent="0.2">
      <c r="A61" s="14" t="s">
        <v>61</v>
      </c>
      <c r="B61" s="20">
        <v>90.9</v>
      </c>
      <c r="C61" s="21">
        <v>85.9</v>
      </c>
      <c r="D61" s="5">
        <f t="shared" si="1"/>
        <v>84.399999999999991</v>
      </c>
      <c r="E61" s="26">
        <f t="shared" si="0"/>
        <v>2.6284348864994058E-2</v>
      </c>
      <c r="F61" s="4">
        <f t="shared" si="2"/>
        <v>6.1915887850467428E-2</v>
      </c>
      <c r="G61" s="31">
        <f t="shared" si="3"/>
        <v>9.2290828768602284E-2</v>
      </c>
    </row>
    <row r="62" spans="1:7" x14ac:dyDescent="0.2">
      <c r="A62" s="14" t="s">
        <v>62</v>
      </c>
      <c r="B62" s="20">
        <v>72.8</v>
      </c>
      <c r="C62" s="21">
        <v>86.8</v>
      </c>
      <c r="D62" s="5">
        <f t="shared" si="1"/>
        <v>83.941666666666649</v>
      </c>
      <c r="E62" s="26">
        <f t="shared" si="0"/>
        <v>1.0477299185098852E-2</v>
      </c>
      <c r="F62" s="4">
        <f t="shared" si="2"/>
        <v>-7.0242656449553006E-2</v>
      </c>
      <c r="G62" s="30">
        <f t="shared" si="3"/>
        <v>7.6422967912827669E-2</v>
      </c>
    </row>
    <row r="63" spans="1:7" x14ac:dyDescent="0.2">
      <c r="A63" s="14" t="s">
        <v>63</v>
      </c>
      <c r="B63" s="20">
        <v>81.5</v>
      </c>
      <c r="C63" s="21">
        <v>86.6</v>
      </c>
      <c r="D63" s="5">
        <f t="shared" si="1"/>
        <v>84.266666666666666</v>
      </c>
      <c r="E63" s="26">
        <f t="shared" si="0"/>
        <v>-2.304147465437821E-3</v>
      </c>
      <c r="F63" s="4">
        <f t="shared" si="2"/>
        <v>5.0257731958762965E-2</v>
      </c>
      <c r="G63" s="31">
        <f t="shared" si="3"/>
        <v>6.3217550456639446E-2</v>
      </c>
    </row>
    <row r="64" spans="1:7" x14ac:dyDescent="0.2">
      <c r="A64" s="14" t="s">
        <v>64</v>
      </c>
      <c r="B64" s="20">
        <v>75.900000000000006</v>
      </c>
      <c r="C64" s="21">
        <v>86.9</v>
      </c>
      <c r="D64" s="5">
        <f t="shared" si="1"/>
        <v>84.149999999999991</v>
      </c>
      <c r="E64" s="26">
        <f t="shared" si="0"/>
        <v>3.4642032332564826E-3</v>
      </c>
      <c r="F64" s="4">
        <f t="shared" si="2"/>
        <v>-1.8111254851228869E-2</v>
      </c>
      <c r="G64" s="31">
        <f t="shared" si="3"/>
        <v>5.0171705826793554E-2</v>
      </c>
    </row>
    <row r="65" spans="1:7" x14ac:dyDescent="0.2">
      <c r="A65" s="14" t="s">
        <v>65</v>
      </c>
      <c r="B65" s="20">
        <v>96.9</v>
      </c>
      <c r="C65" s="21">
        <v>89.2</v>
      </c>
      <c r="D65" s="5">
        <f t="shared" si="1"/>
        <v>84.816666666666663</v>
      </c>
      <c r="E65" s="26">
        <f t="shared" si="0"/>
        <v>2.6467203682393522E-2</v>
      </c>
      <c r="F65" s="4">
        <f t="shared" si="2"/>
        <v>8.9988751406074236E-2</v>
      </c>
      <c r="G65" s="31">
        <f t="shared" si="3"/>
        <v>5.1206121979319931E-2</v>
      </c>
    </row>
    <row r="66" spans="1:7" x14ac:dyDescent="0.2">
      <c r="A66" s="14" t="s">
        <v>66</v>
      </c>
      <c r="B66" s="20">
        <v>87.2</v>
      </c>
      <c r="C66" s="21">
        <v>90.3</v>
      </c>
      <c r="D66" s="5">
        <f t="shared" si="1"/>
        <v>85.433333333333323</v>
      </c>
      <c r="E66" s="26">
        <f t="shared" si="0"/>
        <v>1.2331838565022358E-2</v>
      </c>
      <c r="F66" s="4">
        <f t="shared" si="2"/>
        <v>9.2731829573934915E-2</v>
      </c>
      <c r="G66" s="31">
        <f t="shared" si="3"/>
        <v>5.8089892587274428E-2</v>
      </c>
    </row>
    <row r="67" spans="1:7" x14ac:dyDescent="0.2">
      <c r="A67" s="14" t="s">
        <v>67</v>
      </c>
      <c r="B67" s="20">
        <v>99.6</v>
      </c>
      <c r="C67" s="21">
        <v>91.4</v>
      </c>
      <c r="D67" s="5">
        <f t="shared" si="1"/>
        <v>86.05</v>
      </c>
      <c r="E67" s="26">
        <f t="shared" si="0"/>
        <v>1.2181616832779718E-2</v>
      </c>
      <c r="F67" s="4">
        <f t="shared" si="2"/>
        <v>8.0260303687635481E-2</v>
      </c>
      <c r="G67" s="31">
        <f t="shared" si="3"/>
        <v>5.2547737131724982E-2</v>
      </c>
    </row>
    <row r="68" spans="1:7" x14ac:dyDescent="0.2">
      <c r="A68" s="14" t="s">
        <v>68</v>
      </c>
      <c r="B68" s="20">
        <v>91.1</v>
      </c>
      <c r="C68" s="21">
        <v>93</v>
      </c>
      <c r="D68" s="5">
        <f t="shared" si="1"/>
        <v>86.658333333333346</v>
      </c>
      <c r="E68" s="26">
        <f t="shared" si="0"/>
        <v>1.7505470459518536E-2</v>
      </c>
      <c r="F68" s="4">
        <f t="shared" si="2"/>
        <v>8.7112171837708793E-2</v>
      </c>
      <c r="G68" s="31">
        <f t="shared" si="3"/>
        <v>5.7455346543558584E-2</v>
      </c>
    </row>
    <row r="69" spans="1:7" x14ac:dyDescent="0.2">
      <c r="A69" s="14" t="s">
        <v>69</v>
      </c>
      <c r="B69" s="20">
        <v>93.7</v>
      </c>
      <c r="C69" s="21">
        <v>93.8</v>
      </c>
      <c r="D69" s="5">
        <f t="shared" si="1"/>
        <v>87.75833333333334</v>
      </c>
      <c r="E69" s="26">
        <f t="shared" ref="E69:E132" si="4">((C69-C68)/C68)</f>
        <v>8.6021505376343774E-3</v>
      </c>
      <c r="F69" s="4">
        <f t="shared" si="2"/>
        <v>0.16397515527950315</v>
      </c>
      <c r="G69" s="31">
        <f t="shared" si="3"/>
        <v>6.7894136365237612E-2</v>
      </c>
    </row>
    <row r="70" spans="1:7" x14ac:dyDescent="0.2">
      <c r="A70" s="14" t="s">
        <v>70</v>
      </c>
      <c r="B70" s="20">
        <v>103.5</v>
      </c>
      <c r="C70" s="21">
        <v>93.9</v>
      </c>
      <c r="D70" s="5">
        <f t="shared" si="1"/>
        <v>88.691666666666677</v>
      </c>
      <c r="E70" s="26">
        <f t="shared" si="4"/>
        <v>1.066098081023545E-3</v>
      </c>
      <c r="F70" s="4">
        <f t="shared" si="2"/>
        <v>0.12134344528710729</v>
      </c>
      <c r="G70" s="31">
        <f t="shared" si="3"/>
        <v>7.1273069061879857E-2</v>
      </c>
    </row>
    <row r="71" spans="1:7" x14ac:dyDescent="0.2">
      <c r="A71" s="14" t="s">
        <v>71</v>
      </c>
      <c r="B71" s="20">
        <v>93.2</v>
      </c>
      <c r="C71" s="21">
        <v>95.7</v>
      </c>
      <c r="D71" s="5">
        <f t="shared" si="1"/>
        <v>89.750000000000014</v>
      </c>
      <c r="E71" s="26">
        <f t="shared" si="4"/>
        <v>1.9169329073482396E-2</v>
      </c>
      <c r="F71" s="4">
        <f t="shared" si="2"/>
        <v>0.15776397515527954</v>
      </c>
      <c r="G71" s="31">
        <f t="shared" si="3"/>
        <v>8.0062768516540955E-2</v>
      </c>
    </row>
    <row r="72" spans="1:7" x14ac:dyDescent="0.2">
      <c r="A72" s="14" t="s">
        <v>72</v>
      </c>
      <c r="B72" s="20">
        <v>110.5</v>
      </c>
      <c r="C72" s="21">
        <v>99.3</v>
      </c>
      <c r="D72" s="5">
        <f t="shared" si="1"/>
        <v>91.40000000000002</v>
      </c>
      <c r="E72" s="26">
        <f t="shared" si="4"/>
        <v>3.7617554858934109E-2</v>
      </c>
      <c r="F72" s="4">
        <f t="shared" si="2"/>
        <v>0.21830209481808155</v>
      </c>
      <c r="G72" s="31">
        <f t="shared" si="3"/>
        <v>8.6274786296147779E-2</v>
      </c>
    </row>
    <row r="73" spans="1:7" x14ac:dyDescent="0.2">
      <c r="A73" s="14" t="s">
        <v>73</v>
      </c>
      <c r="B73" s="20">
        <v>104.1</v>
      </c>
      <c r="C73" s="21">
        <v>98.1</v>
      </c>
      <c r="D73" s="5">
        <f t="shared" si="1"/>
        <v>92.5</v>
      </c>
      <c r="E73" s="26">
        <f t="shared" si="4"/>
        <v>-1.2084592145015135E-2</v>
      </c>
      <c r="F73" s="4">
        <f t="shared" si="2"/>
        <v>0.14521452145214508</v>
      </c>
      <c r="G73" s="31">
        <f t="shared" si="3"/>
        <v>9.3216339096287612E-2</v>
      </c>
    </row>
    <row r="74" spans="1:7" x14ac:dyDescent="0.2">
      <c r="A74" s="14" t="s">
        <v>74</v>
      </c>
      <c r="B74" s="20">
        <v>79.599999999999994</v>
      </c>
      <c r="C74" s="21">
        <v>97.2</v>
      </c>
      <c r="D74" s="5">
        <f t="shared" si="1"/>
        <v>93.066666666666663</v>
      </c>
      <c r="E74" s="26">
        <f t="shared" si="4"/>
        <v>-9.1743119266054184E-3</v>
      </c>
      <c r="F74" s="4">
        <f t="shared" si="2"/>
        <v>9.3406593406593366E-2</v>
      </c>
      <c r="G74" s="30">
        <f t="shared" si="3"/>
        <v>0.10685377658429979</v>
      </c>
    </row>
    <row r="75" spans="1:7" x14ac:dyDescent="0.2">
      <c r="A75" s="14" t="s">
        <v>75</v>
      </c>
      <c r="B75" s="20">
        <v>93.8</v>
      </c>
      <c r="C75" s="21">
        <v>99.6</v>
      </c>
      <c r="D75" s="5">
        <f t="shared" si="1"/>
        <v>94.091666666666683</v>
      </c>
      <c r="E75" s="26">
        <f t="shared" si="4"/>
        <v>2.469135802469127E-2</v>
      </c>
      <c r="F75" s="4">
        <f t="shared" si="2"/>
        <v>0.15092024539877297</v>
      </c>
      <c r="G75" s="31">
        <f t="shared" si="3"/>
        <v>0.11524231937096728</v>
      </c>
    </row>
    <row r="76" spans="1:7" x14ac:dyDescent="0.2">
      <c r="A76" s="14" t="s">
        <v>76</v>
      </c>
      <c r="B76" s="20">
        <v>90.8</v>
      </c>
      <c r="C76" s="21">
        <v>99.6</v>
      </c>
      <c r="D76" s="5">
        <f t="shared" si="1"/>
        <v>95.333333333333329</v>
      </c>
      <c r="E76" s="26">
        <f t="shared" si="4"/>
        <v>0</v>
      </c>
      <c r="F76" s="4">
        <f t="shared" si="2"/>
        <v>0.1963109354413701</v>
      </c>
      <c r="G76" s="31">
        <f t="shared" si="3"/>
        <v>0.13311083522868389</v>
      </c>
    </row>
    <row r="77" spans="1:7" x14ac:dyDescent="0.2">
      <c r="A77" s="14" t="s">
        <v>77</v>
      </c>
      <c r="B77" s="20">
        <v>102.3</v>
      </c>
      <c r="C77" s="21">
        <v>100.4</v>
      </c>
      <c r="D77" s="5">
        <f t="shared" si="1"/>
        <v>95.783333333333317</v>
      </c>
      <c r="E77" s="26">
        <f t="shared" si="4"/>
        <v>8.0321285140563387E-3</v>
      </c>
      <c r="F77" s="4">
        <f t="shared" si="2"/>
        <v>5.5727554179566471E-2</v>
      </c>
      <c r="G77" s="31">
        <f t="shared" si="3"/>
        <v>0.1302557354598082</v>
      </c>
    </row>
    <row r="78" spans="1:7" x14ac:dyDescent="0.2">
      <c r="A78" s="14" t="s">
        <v>78</v>
      </c>
      <c r="B78" s="20">
        <v>106</v>
      </c>
      <c r="C78" s="21">
        <v>101.4</v>
      </c>
      <c r="D78" s="5">
        <f t="shared" si="1"/>
        <v>97.34999999999998</v>
      </c>
      <c r="E78" s="26">
        <f t="shared" si="4"/>
        <v>9.9601593625498006E-3</v>
      </c>
      <c r="F78" s="4">
        <f t="shared" si="2"/>
        <v>0.21559633027522931</v>
      </c>
      <c r="G78" s="31">
        <f t="shared" si="3"/>
        <v>0.14049444385158277</v>
      </c>
    </row>
    <row r="79" spans="1:7" x14ac:dyDescent="0.2">
      <c r="A79" s="14" t="s">
        <v>79</v>
      </c>
      <c r="B79" s="20">
        <v>102.5</v>
      </c>
      <c r="C79" s="21">
        <v>101.2</v>
      </c>
      <c r="D79" s="5">
        <f t="shared" ref="D79:D142" si="5">AVERAGE(B68:B79)</f>
        <v>97.591666666666654</v>
      </c>
      <c r="E79" s="26">
        <f t="shared" si="4"/>
        <v>-1.972386587771231E-3</v>
      </c>
      <c r="F79" s="4">
        <f t="shared" si="2"/>
        <v>2.9116465863453875E-2</v>
      </c>
      <c r="G79" s="31">
        <f t="shared" si="3"/>
        <v>0.13623245736623432</v>
      </c>
    </row>
    <row r="80" spans="1:7" x14ac:dyDescent="0.2">
      <c r="A80" s="14" t="s">
        <v>80</v>
      </c>
      <c r="B80" s="20">
        <v>104.3</v>
      </c>
      <c r="C80" s="21">
        <v>102.7</v>
      </c>
      <c r="D80" s="5">
        <f t="shared" si="5"/>
        <v>98.691666666666663</v>
      </c>
      <c r="E80" s="26">
        <f t="shared" si="4"/>
        <v>1.4822134387351778E-2</v>
      </c>
      <c r="F80" s="4">
        <f t="shared" ref="F80:F143" si="6">((B80-B68)/B68)</f>
        <v>0.1448957189901208</v>
      </c>
      <c r="G80" s="31">
        <f t="shared" si="3"/>
        <v>0.14104775296226865</v>
      </c>
    </row>
    <row r="81" spans="1:7" x14ac:dyDescent="0.2">
      <c r="A81" s="14" t="s">
        <v>81</v>
      </c>
      <c r="B81" s="20">
        <v>104.6</v>
      </c>
      <c r="C81" s="21">
        <v>101.6</v>
      </c>
      <c r="D81" s="5">
        <f t="shared" si="5"/>
        <v>99.59999999999998</v>
      </c>
      <c r="E81" s="26">
        <f t="shared" si="4"/>
        <v>-1.0710808179162692E-2</v>
      </c>
      <c r="F81" s="4">
        <f t="shared" si="6"/>
        <v>0.11632870864461037</v>
      </c>
      <c r="G81" s="31">
        <f t="shared" si="3"/>
        <v>0.13707721574269424</v>
      </c>
    </row>
    <row r="82" spans="1:7" x14ac:dyDescent="0.2">
      <c r="A82" s="14" t="s">
        <v>82</v>
      </c>
      <c r="B82" s="20">
        <v>109.3</v>
      </c>
      <c r="C82" s="21">
        <v>103.1</v>
      </c>
      <c r="D82" s="5">
        <f t="shared" si="5"/>
        <v>100.08333333333331</v>
      </c>
      <c r="E82" s="26">
        <f t="shared" si="4"/>
        <v>1.4763779527559057E-2</v>
      </c>
      <c r="F82" s="4">
        <f t="shared" si="6"/>
        <v>5.6038647342995143E-2</v>
      </c>
      <c r="G82" s="31">
        <f t="shared" si="3"/>
        <v>0.13163514924735156</v>
      </c>
    </row>
    <row r="83" spans="1:7" x14ac:dyDescent="0.2">
      <c r="A83" s="14" t="s">
        <v>83</v>
      </c>
      <c r="B83" s="20">
        <v>108.5</v>
      </c>
      <c r="C83" s="21">
        <v>105.5</v>
      </c>
      <c r="D83" s="5">
        <f t="shared" si="5"/>
        <v>101.35833333333333</v>
      </c>
      <c r="E83" s="26">
        <f t="shared" si="4"/>
        <v>2.3278370514064072E-2</v>
      </c>
      <c r="F83" s="4">
        <f t="shared" si="6"/>
        <v>0.16416309012875532</v>
      </c>
      <c r="G83" s="31">
        <f t="shared" si="3"/>
        <v>0.13216840882847455</v>
      </c>
    </row>
    <row r="84" spans="1:7" x14ac:dyDescent="0.2">
      <c r="A84" s="14" t="s">
        <v>84</v>
      </c>
      <c r="B84" s="20">
        <v>107.1</v>
      </c>
      <c r="C84" s="21">
        <v>97</v>
      </c>
      <c r="D84" s="5">
        <f t="shared" si="5"/>
        <v>101.07499999999999</v>
      </c>
      <c r="E84" s="26">
        <f t="shared" si="4"/>
        <v>-8.0568720379146919E-2</v>
      </c>
      <c r="F84" s="4">
        <f t="shared" si="6"/>
        <v>-3.076923076923082E-2</v>
      </c>
      <c r="G84" s="31">
        <f t="shared" si="3"/>
        <v>0.11141246502953184</v>
      </c>
    </row>
    <row r="85" spans="1:7" x14ac:dyDescent="0.2">
      <c r="A85" s="14" t="s">
        <v>85</v>
      </c>
      <c r="B85" s="20">
        <v>77.599999999999994</v>
      </c>
      <c r="C85" s="21">
        <v>77.3</v>
      </c>
      <c r="D85" s="5">
        <f t="shared" si="5"/>
        <v>98.86666666666666</v>
      </c>
      <c r="E85" s="26">
        <f t="shared" si="4"/>
        <v>-0.20309278350515467</v>
      </c>
      <c r="F85" s="4">
        <f t="shared" si="6"/>
        <v>-0.25456292026897215</v>
      </c>
      <c r="G85" s="31">
        <f t="shared" si="3"/>
        <v>7.8097678219438749E-2</v>
      </c>
    </row>
    <row r="86" spans="1:7" x14ac:dyDescent="0.2">
      <c r="A86" s="14" t="s">
        <v>86</v>
      </c>
      <c r="B86" s="20">
        <v>48.5</v>
      </c>
      <c r="C86" s="21">
        <v>56.8</v>
      </c>
      <c r="D86" s="5">
        <f t="shared" si="5"/>
        <v>96.274999999999977</v>
      </c>
      <c r="E86" s="26">
        <f t="shared" si="4"/>
        <v>-0.26520051746442436</v>
      </c>
      <c r="F86" s="4">
        <f t="shared" si="6"/>
        <v>-0.39070351758793964</v>
      </c>
      <c r="G86" s="30">
        <f t="shared" si="3"/>
        <v>3.7755168969894302E-2</v>
      </c>
    </row>
    <row r="87" spans="1:7" x14ac:dyDescent="0.2">
      <c r="A87" s="14" t="s">
        <v>87</v>
      </c>
      <c r="B87" s="20">
        <v>68.8</v>
      </c>
      <c r="C87" s="21">
        <v>74.900000000000006</v>
      </c>
      <c r="D87" s="5">
        <f t="shared" si="5"/>
        <v>94.191666666666663</v>
      </c>
      <c r="E87" s="26">
        <f t="shared" si="4"/>
        <v>0.3186619718309861</v>
      </c>
      <c r="F87" s="4">
        <f t="shared" si="6"/>
        <v>-0.26652452025586354</v>
      </c>
      <c r="G87" s="31">
        <f t="shared" si="3"/>
        <v>2.9681051653412719E-3</v>
      </c>
    </row>
    <row r="88" spans="1:7" x14ac:dyDescent="0.2">
      <c r="A88" s="14" t="s">
        <v>88</v>
      </c>
      <c r="B88" s="20">
        <v>72.900000000000006</v>
      </c>
      <c r="C88" s="21">
        <v>82.8</v>
      </c>
      <c r="D88" s="5">
        <f t="shared" si="5"/>
        <v>92.7</v>
      </c>
      <c r="E88" s="26">
        <f t="shared" si="4"/>
        <v>0.10547396528704928</v>
      </c>
      <c r="F88" s="4">
        <f t="shared" si="6"/>
        <v>-0.1971365638766519</v>
      </c>
      <c r="G88" s="31">
        <f t="shared" si="3"/>
        <v>-2.9819186444493894E-2</v>
      </c>
    </row>
    <row r="89" spans="1:7" x14ac:dyDescent="0.2">
      <c r="A89" s="14" t="s">
        <v>89</v>
      </c>
      <c r="B89" s="20">
        <v>93.9</v>
      </c>
      <c r="C89" s="21">
        <v>85.1</v>
      </c>
      <c r="D89" s="5">
        <f t="shared" si="5"/>
        <v>92</v>
      </c>
      <c r="E89" s="26">
        <f t="shared" si="4"/>
        <v>2.7777777777777745E-2</v>
      </c>
      <c r="F89" s="4">
        <f t="shared" si="6"/>
        <v>-8.2111436950146541E-2</v>
      </c>
      <c r="G89" s="31">
        <f t="shared" si="3"/>
        <v>-4.1305769038636649E-2</v>
      </c>
    </row>
    <row r="90" spans="1:7" x14ac:dyDescent="0.2">
      <c r="A90" s="14" t="s">
        <v>90</v>
      </c>
      <c r="B90" s="20">
        <v>87.5</v>
      </c>
      <c r="C90" s="21">
        <v>87.3</v>
      </c>
      <c r="D90" s="5">
        <f t="shared" si="5"/>
        <v>90.458333333333329</v>
      </c>
      <c r="E90" s="26">
        <f t="shared" si="4"/>
        <v>2.585193889541719E-2</v>
      </c>
      <c r="F90" s="4">
        <f t="shared" si="6"/>
        <v>-0.17452830188679244</v>
      </c>
      <c r="G90" s="31">
        <f t="shared" si="3"/>
        <v>-7.3816155052138469E-2</v>
      </c>
    </row>
    <row r="91" spans="1:7" x14ac:dyDescent="0.2">
      <c r="A91" s="14" t="s">
        <v>91</v>
      </c>
      <c r="B91" s="20">
        <v>91.5</v>
      </c>
      <c r="C91" s="21">
        <v>89.7</v>
      </c>
      <c r="D91" s="5">
        <f t="shared" si="5"/>
        <v>89.541666666666671</v>
      </c>
      <c r="E91" s="26">
        <f t="shared" si="4"/>
        <v>2.7491408934707969E-2</v>
      </c>
      <c r="F91" s="4">
        <f t="shared" si="6"/>
        <v>-0.10731707317073171</v>
      </c>
      <c r="G91" s="31">
        <f t="shared" ref="G91:G154" si="7">AVERAGE(F80:F91)</f>
        <v>-8.5185616638320596E-2</v>
      </c>
    </row>
    <row r="92" spans="1:7" x14ac:dyDescent="0.2">
      <c r="A92" s="14" t="s">
        <v>92</v>
      </c>
      <c r="B92" s="20">
        <v>93.7</v>
      </c>
      <c r="C92" s="21">
        <v>94</v>
      </c>
      <c r="D92" s="5">
        <f t="shared" si="5"/>
        <v>88.658333333333317</v>
      </c>
      <c r="E92" s="26">
        <f t="shared" si="4"/>
        <v>4.7937569676700077E-2</v>
      </c>
      <c r="F92" s="4">
        <f t="shared" si="6"/>
        <v>-0.10162991371045058</v>
      </c>
      <c r="G92" s="31">
        <f t="shared" si="7"/>
        <v>-0.10572941936336822</v>
      </c>
    </row>
    <row r="93" spans="1:7" x14ac:dyDescent="0.2">
      <c r="A93" s="14" t="s">
        <v>93</v>
      </c>
      <c r="B93" s="20">
        <v>99.4</v>
      </c>
      <c r="C93" s="21">
        <v>97.9</v>
      </c>
      <c r="D93" s="5">
        <f t="shared" si="5"/>
        <v>88.225000000000009</v>
      </c>
      <c r="E93" s="26">
        <f t="shared" si="4"/>
        <v>4.1489361702127719E-2</v>
      </c>
      <c r="F93" s="4">
        <f t="shared" si="6"/>
        <v>-4.9713193116634691E-2</v>
      </c>
      <c r="G93" s="31">
        <f t="shared" si="7"/>
        <v>-0.11956624451013864</v>
      </c>
    </row>
    <row r="94" spans="1:7" x14ac:dyDescent="0.2">
      <c r="A94" s="14" t="s">
        <v>94</v>
      </c>
      <c r="B94" s="20">
        <v>104.7</v>
      </c>
      <c r="C94" s="21">
        <v>98.3</v>
      </c>
      <c r="D94" s="5">
        <f t="shared" si="5"/>
        <v>87.841666666666654</v>
      </c>
      <c r="E94" s="26">
        <f t="shared" si="4"/>
        <v>4.0858018386107399E-3</v>
      </c>
      <c r="F94" s="4">
        <f t="shared" si="6"/>
        <v>-4.2086001829826115E-2</v>
      </c>
      <c r="G94" s="31">
        <f t="shared" si="7"/>
        <v>-0.12774329860787376</v>
      </c>
    </row>
    <row r="95" spans="1:7" x14ac:dyDescent="0.2">
      <c r="A95" s="14" t="s">
        <v>95</v>
      </c>
      <c r="B95" s="20">
        <v>102.2</v>
      </c>
      <c r="C95" s="21">
        <v>100.4</v>
      </c>
      <c r="D95" s="5">
        <f t="shared" si="5"/>
        <v>87.316666666666663</v>
      </c>
      <c r="E95" s="26">
        <f t="shared" si="4"/>
        <v>2.1363173957273739E-2</v>
      </c>
      <c r="F95" s="4">
        <f t="shared" si="6"/>
        <v>-5.8064516129032233E-2</v>
      </c>
      <c r="G95" s="31">
        <f t="shared" si="7"/>
        <v>-0.14626226579602269</v>
      </c>
    </row>
    <row r="96" spans="1:7" x14ac:dyDescent="0.2">
      <c r="A96" s="14" t="s">
        <v>96</v>
      </c>
      <c r="B96" s="20">
        <v>113.5</v>
      </c>
      <c r="C96" s="21">
        <v>103.6</v>
      </c>
      <c r="D96" s="5">
        <f t="shared" si="5"/>
        <v>87.850000000000009</v>
      </c>
      <c r="E96" s="26">
        <f t="shared" si="4"/>
        <v>3.1872509960159251E-2</v>
      </c>
      <c r="F96" s="4">
        <f t="shared" si="6"/>
        <v>5.9757236227824521E-2</v>
      </c>
      <c r="G96" s="31">
        <f t="shared" si="7"/>
        <v>-0.13871839354626811</v>
      </c>
    </row>
    <row r="97" spans="1:7" x14ac:dyDescent="0.2">
      <c r="A97" s="14" t="s">
        <v>97</v>
      </c>
      <c r="B97" s="20">
        <v>107</v>
      </c>
      <c r="C97" s="21">
        <v>104.2</v>
      </c>
      <c r="D97" s="5">
        <f t="shared" si="5"/>
        <v>90.300000000000011</v>
      </c>
      <c r="E97" s="26">
        <f t="shared" si="4"/>
        <v>5.7915057915058745E-3</v>
      </c>
      <c r="F97" s="4">
        <f t="shared" si="6"/>
        <v>0.3788659793814434</v>
      </c>
      <c r="G97" s="31">
        <f t="shared" si="7"/>
        <v>-8.593265190873349E-2</v>
      </c>
    </row>
    <row r="98" spans="1:7" x14ac:dyDescent="0.2">
      <c r="A98" s="14" t="s">
        <v>98</v>
      </c>
      <c r="B98" s="20">
        <v>88.6</v>
      </c>
      <c r="C98" s="21">
        <v>103.2</v>
      </c>
      <c r="D98" s="5">
        <f t="shared" si="5"/>
        <v>93.641666666666666</v>
      </c>
      <c r="E98" s="26">
        <f t="shared" si="4"/>
        <v>-9.5969289827255271E-3</v>
      </c>
      <c r="F98" s="4">
        <f t="shared" si="6"/>
        <v>0.82680412371134004</v>
      </c>
      <c r="G98" s="30">
        <f t="shared" si="7"/>
        <v>1.5526318199539849E-2</v>
      </c>
    </row>
    <row r="99" spans="1:7" x14ac:dyDescent="0.2">
      <c r="A99" s="14" t="s">
        <v>99</v>
      </c>
      <c r="B99" s="20">
        <v>92.1</v>
      </c>
      <c r="C99" s="21">
        <v>104</v>
      </c>
      <c r="D99" s="5">
        <f t="shared" si="5"/>
        <v>95.583333333333329</v>
      </c>
      <c r="E99" s="26">
        <f t="shared" si="4"/>
        <v>7.7519379844960962E-3</v>
      </c>
      <c r="F99" s="4">
        <f t="shared" si="6"/>
        <v>0.33866279069767441</v>
      </c>
      <c r="G99" s="31">
        <f t="shared" si="7"/>
        <v>6.5958594112334679E-2</v>
      </c>
    </row>
    <row r="100" spans="1:7" x14ac:dyDescent="0.2">
      <c r="A100" s="14" t="s">
        <v>100</v>
      </c>
      <c r="B100" s="20">
        <v>92.4</v>
      </c>
      <c r="C100" s="21">
        <v>104.7</v>
      </c>
      <c r="D100" s="5">
        <f t="shared" si="5"/>
        <v>97.208333333333357</v>
      </c>
      <c r="E100" s="26">
        <f t="shared" si="4"/>
        <v>6.730769230769258E-3</v>
      </c>
      <c r="F100" s="4">
        <f t="shared" si="6"/>
        <v>0.26748971193415638</v>
      </c>
      <c r="G100" s="31">
        <f t="shared" si="7"/>
        <v>0.10467745042990205</v>
      </c>
    </row>
    <row r="101" spans="1:7" x14ac:dyDescent="0.2">
      <c r="A101" s="14" t="s">
        <v>101</v>
      </c>
      <c r="B101" s="20">
        <v>119.3</v>
      </c>
      <c r="C101" s="21">
        <v>104.6</v>
      </c>
      <c r="D101" s="5">
        <f t="shared" si="5"/>
        <v>99.325000000000003</v>
      </c>
      <c r="E101" s="26">
        <f t="shared" si="4"/>
        <v>-9.55109837631409E-4</v>
      </c>
      <c r="F101" s="4">
        <f t="shared" si="6"/>
        <v>0.27050053248136302</v>
      </c>
      <c r="G101" s="31">
        <f t="shared" si="7"/>
        <v>0.13406178121586118</v>
      </c>
    </row>
    <row r="102" spans="1:7" x14ac:dyDescent="0.2">
      <c r="A102" s="14" t="s">
        <v>102</v>
      </c>
      <c r="B102" s="20">
        <v>105.9</v>
      </c>
      <c r="C102" s="21">
        <v>105.1</v>
      </c>
      <c r="D102" s="5">
        <f t="shared" si="5"/>
        <v>100.85833333333335</v>
      </c>
      <c r="E102" s="26">
        <f t="shared" si="4"/>
        <v>4.7801147227533461E-3</v>
      </c>
      <c r="F102" s="4">
        <f t="shared" si="6"/>
        <v>0.21028571428571435</v>
      </c>
      <c r="G102" s="31">
        <f t="shared" si="7"/>
        <v>0.16612961589690339</v>
      </c>
    </row>
    <row r="103" spans="1:7" x14ac:dyDescent="0.2">
      <c r="A103" s="14" t="s">
        <v>103</v>
      </c>
      <c r="B103" s="20">
        <v>108.5</v>
      </c>
      <c r="C103" s="21">
        <v>106.6</v>
      </c>
      <c r="D103" s="5">
        <f t="shared" si="5"/>
        <v>102.27499999999999</v>
      </c>
      <c r="E103" s="26">
        <f t="shared" si="4"/>
        <v>1.4272121788772598E-2</v>
      </c>
      <c r="F103" s="4">
        <f t="shared" si="6"/>
        <v>0.18579234972677597</v>
      </c>
      <c r="G103" s="31">
        <f t="shared" si="7"/>
        <v>0.19055540113836236</v>
      </c>
    </row>
    <row r="104" spans="1:7" x14ac:dyDescent="0.2">
      <c r="A104" s="14" t="s">
        <v>104</v>
      </c>
      <c r="B104" s="20">
        <v>99.3</v>
      </c>
      <c r="C104" s="21">
        <v>101.4</v>
      </c>
      <c r="D104" s="5">
        <f t="shared" si="5"/>
        <v>102.74166666666666</v>
      </c>
      <c r="E104" s="26">
        <f t="shared" si="4"/>
        <v>-4.8780487804877946E-2</v>
      </c>
      <c r="F104" s="4">
        <f t="shared" si="6"/>
        <v>5.9765208110992465E-2</v>
      </c>
      <c r="G104" s="31">
        <f t="shared" si="7"/>
        <v>0.20400499462348265</v>
      </c>
    </row>
    <row r="105" spans="1:7" x14ac:dyDescent="0.2">
      <c r="A105" s="14" t="s">
        <v>105</v>
      </c>
      <c r="B105" s="20">
        <v>100.3</v>
      </c>
      <c r="C105" s="21">
        <v>100.7</v>
      </c>
      <c r="D105" s="5">
        <f t="shared" si="5"/>
        <v>102.81666666666665</v>
      </c>
      <c r="E105" s="26">
        <f t="shared" si="4"/>
        <v>-6.9033530571992385E-3</v>
      </c>
      <c r="F105" s="4">
        <f t="shared" si="6"/>
        <v>9.05432595573432E-3</v>
      </c>
      <c r="G105" s="31">
        <f t="shared" si="7"/>
        <v>0.2089022878795134</v>
      </c>
    </row>
    <row r="106" spans="1:7" x14ac:dyDescent="0.2">
      <c r="A106" s="14" t="s">
        <v>106</v>
      </c>
      <c r="B106" s="20">
        <v>111.5</v>
      </c>
      <c r="C106" s="21">
        <v>101.5</v>
      </c>
      <c r="D106" s="5">
        <f t="shared" si="5"/>
        <v>103.38333333333333</v>
      </c>
      <c r="E106" s="26">
        <f t="shared" si="4"/>
        <v>7.9443892750744507E-3</v>
      </c>
      <c r="F106" s="4">
        <f t="shared" si="6"/>
        <v>6.4947468958930249E-2</v>
      </c>
      <c r="G106" s="31">
        <f t="shared" si="7"/>
        <v>0.21782174377857644</v>
      </c>
    </row>
    <row r="107" spans="1:7" x14ac:dyDescent="0.2">
      <c r="A107" s="14" t="s">
        <v>107</v>
      </c>
      <c r="B107" s="20">
        <v>105.1</v>
      </c>
      <c r="C107" s="21">
        <v>103.4</v>
      </c>
      <c r="D107" s="5">
        <f t="shared" si="5"/>
        <v>103.62499999999999</v>
      </c>
      <c r="E107" s="26">
        <f t="shared" si="4"/>
        <v>1.8719211822660155E-2</v>
      </c>
      <c r="F107" s="4">
        <f t="shared" si="6"/>
        <v>2.8375733855185825E-2</v>
      </c>
      <c r="G107" s="31">
        <f t="shared" si="7"/>
        <v>0.22502509794392797</v>
      </c>
    </row>
    <row r="108" spans="1:7" x14ac:dyDescent="0.2">
      <c r="A108" s="14" t="s">
        <v>108</v>
      </c>
      <c r="B108" s="20">
        <v>111.3</v>
      </c>
      <c r="C108" s="21">
        <v>105.5</v>
      </c>
      <c r="D108" s="5">
        <f t="shared" si="5"/>
        <v>103.44166666666666</v>
      </c>
      <c r="E108" s="26">
        <f t="shared" si="4"/>
        <v>2.030947775628621E-2</v>
      </c>
      <c r="F108" s="4">
        <f t="shared" si="6"/>
        <v>-1.93832599118943E-2</v>
      </c>
      <c r="G108" s="31">
        <f t="shared" si="7"/>
        <v>0.21843005659895143</v>
      </c>
    </row>
    <row r="109" spans="1:7" x14ac:dyDescent="0.2">
      <c r="A109" s="14" t="s">
        <v>109</v>
      </c>
      <c r="B109" s="20">
        <v>114.2</v>
      </c>
      <c r="C109" s="21">
        <v>106.4</v>
      </c>
      <c r="D109" s="5">
        <f t="shared" si="5"/>
        <v>104.04166666666667</v>
      </c>
      <c r="E109" s="26">
        <f t="shared" si="4"/>
        <v>8.5308056872038449E-3</v>
      </c>
      <c r="F109" s="4">
        <f t="shared" si="6"/>
        <v>6.7289719626168254E-2</v>
      </c>
      <c r="G109" s="31">
        <f t="shared" si="7"/>
        <v>0.1924653682860118</v>
      </c>
    </row>
    <row r="110" spans="1:7" x14ac:dyDescent="0.2">
      <c r="A110" s="14" t="s">
        <v>110</v>
      </c>
      <c r="B110" s="20">
        <v>94.3</v>
      </c>
      <c r="C110" s="21">
        <v>109.9</v>
      </c>
      <c r="D110" s="5">
        <f t="shared" si="5"/>
        <v>104.51666666666667</v>
      </c>
      <c r="E110" s="26">
        <f t="shared" si="4"/>
        <v>3.2894736842105261E-2</v>
      </c>
      <c r="F110" s="4">
        <f t="shared" si="6"/>
        <v>6.433408577878108E-2</v>
      </c>
      <c r="G110" s="30">
        <f t="shared" si="7"/>
        <v>0.12892619845829847</v>
      </c>
    </row>
    <row r="111" spans="1:7" x14ac:dyDescent="0.2">
      <c r="A111" s="14" t="s">
        <v>111</v>
      </c>
      <c r="B111" s="20">
        <v>96.2</v>
      </c>
      <c r="C111" s="21">
        <v>107.8</v>
      </c>
      <c r="D111" s="5">
        <f t="shared" si="5"/>
        <v>104.85833333333333</v>
      </c>
      <c r="E111" s="26">
        <f t="shared" si="4"/>
        <v>-1.9108280254777146E-2</v>
      </c>
      <c r="F111" s="4">
        <f t="shared" si="6"/>
        <v>4.4516829533116274E-2</v>
      </c>
      <c r="G111" s="31">
        <f t="shared" si="7"/>
        <v>0.10441403502791864</v>
      </c>
    </row>
    <row r="112" spans="1:7" x14ac:dyDescent="0.2">
      <c r="A112" s="14" t="s">
        <v>112</v>
      </c>
      <c r="B112" s="20">
        <v>107.6</v>
      </c>
      <c r="C112" s="21">
        <v>107.9</v>
      </c>
      <c r="D112" s="5">
        <f t="shared" si="5"/>
        <v>106.125</v>
      </c>
      <c r="E112" s="26">
        <f t="shared" si="4"/>
        <v>9.2764378478672109E-4</v>
      </c>
      <c r="F112" s="4">
        <f t="shared" si="6"/>
        <v>0.16450216450216437</v>
      </c>
      <c r="G112" s="31">
        <f t="shared" si="7"/>
        <v>9.5831739408585984E-2</v>
      </c>
    </row>
    <row r="113" spans="1:7" x14ac:dyDescent="0.2">
      <c r="A113" s="14" t="s">
        <v>113</v>
      </c>
      <c r="B113" s="20">
        <v>110.2</v>
      </c>
      <c r="C113" s="21">
        <v>108.7</v>
      </c>
      <c r="D113" s="5">
        <f t="shared" si="5"/>
        <v>105.36666666666666</v>
      </c>
      <c r="E113" s="26">
        <f t="shared" si="4"/>
        <v>7.4142724745134116E-3</v>
      </c>
      <c r="F113" s="4">
        <f t="shared" si="6"/>
        <v>-7.6278290025146647E-2</v>
      </c>
      <c r="G113" s="31">
        <f t="shared" si="7"/>
        <v>6.6933504199710184E-2</v>
      </c>
    </row>
    <row r="114" spans="1:7" x14ac:dyDescent="0.2">
      <c r="A114" s="14" t="s">
        <v>114</v>
      </c>
      <c r="B114" s="20">
        <v>97.4</v>
      </c>
      <c r="C114" s="21">
        <v>99.2</v>
      </c>
      <c r="D114" s="5">
        <f t="shared" si="5"/>
        <v>104.65833333333335</v>
      </c>
      <c r="E114" s="26">
        <f t="shared" si="4"/>
        <v>-8.7396504139834408E-2</v>
      </c>
      <c r="F114" s="4">
        <f t="shared" si="6"/>
        <v>-8.0264400377714817E-2</v>
      </c>
      <c r="G114" s="31">
        <f t="shared" si="7"/>
        <v>4.2720994644424415E-2</v>
      </c>
    </row>
    <row r="115" spans="1:7" x14ac:dyDescent="0.2">
      <c r="A115" s="14" t="s">
        <v>115</v>
      </c>
      <c r="B115" s="20">
        <v>106.2</v>
      </c>
      <c r="C115" s="21">
        <v>102.9</v>
      </c>
      <c r="D115" s="5">
        <f t="shared" si="5"/>
        <v>104.46666666666668</v>
      </c>
      <c r="E115" s="26">
        <f t="shared" si="4"/>
        <v>3.7298387096774223E-2</v>
      </c>
      <c r="F115" s="4">
        <f t="shared" si="6"/>
        <v>-2.1198156682027625E-2</v>
      </c>
      <c r="G115" s="31">
        <f t="shared" si="7"/>
        <v>2.5471785777024119E-2</v>
      </c>
    </row>
    <row r="116" spans="1:7" x14ac:dyDescent="0.2">
      <c r="A116" s="14" t="s">
        <v>116</v>
      </c>
      <c r="B116" s="20">
        <v>97.9</v>
      </c>
      <c r="C116" s="21">
        <v>100.8</v>
      </c>
      <c r="D116" s="5">
        <f t="shared" si="5"/>
        <v>104.35000000000002</v>
      </c>
      <c r="E116" s="26">
        <f t="shared" si="4"/>
        <v>-2.0408163265306204E-2</v>
      </c>
      <c r="F116" s="4">
        <f t="shared" si="6"/>
        <v>-1.4098690835850872E-2</v>
      </c>
      <c r="G116" s="31">
        <f t="shared" si="7"/>
        <v>1.931646086478718E-2</v>
      </c>
    </row>
    <row r="117" spans="1:7" x14ac:dyDescent="0.2">
      <c r="A117" s="14" t="s">
        <v>117</v>
      </c>
      <c r="B117" s="20">
        <v>101.4</v>
      </c>
      <c r="C117" s="21">
        <v>106.4</v>
      </c>
      <c r="D117" s="5">
        <f t="shared" si="5"/>
        <v>104.44166666666668</v>
      </c>
      <c r="E117" s="26">
        <f t="shared" si="4"/>
        <v>5.5555555555555643E-2</v>
      </c>
      <c r="F117" s="4">
        <f t="shared" si="6"/>
        <v>1.096709870388842E-2</v>
      </c>
      <c r="G117" s="31">
        <f t="shared" si="7"/>
        <v>1.9475858593800018E-2</v>
      </c>
    </row>
    <row r="118" spans="1:7" x14ac:dyDescent="0.2">
      <c r="A118" s="14" t="s">
        <v>118</v>
      </c>
      <c r="B118" s="20">
        <v>112.9</v>
      </c>
      <c r="C118" s="21">
        <v>100</v>
      </c>
      <c r="D118" s="5">
        <f t="shared" si="5"/>
        <v>104.55833333333335</v>
      </c>
      <c r="E118" s="26">
        <f t="shared" si="4"/>
        <v>-6.0150375939849676E-2</v>
      </c>
      <c r="F118" s="4">
        <f t="shared" si="6"/>
        <v>1.2556053811659244E-2</v>
      </c>
      <c r="G118" s="31">
        <f t="shared" si="7"/>
        <v>1.5109907331527438E-2</v>
      </c>
    </row>
    <row r="119" spans="1:7" x14ac:dyDescent="0.2">
      <c r="A119" s="14" t="s">
        <v>119</v>
      </c>
      <c r="B119" s="20">
        <v>95.9</v>
      </c>
      <c r="C119" s="21">
        <v>92.9</v>
      </c>
      <c r="D119" s="5">
        <f t="shared" si="5"/>
        <v>103.79166666666669</v>
      </c>
      <c r="E119" s="26">
        <f t="shared" si="4"/>
        <v>-7.0999999999999938E-2</v>
      </c>
      <c r="F119" s="4">
        <f t="shared" si="6"/>
        <v>-8.7535680304471827E-2</v>
      </c>
      <c r="G119" s="31">
        <f t="shared" si="7"/>
        <v>5.4506228182226342E-3</v>
      </c>
    </row>
    <row r="120" spans="1:7" x14ac:dyDescent="0.2">
      <c r="A120" s="14" t="s">
        <v>120</v>
      </c>
      <c r="B120" s="20">
        <v>100.7</v>
      </c>
      <c r="C120" s="21">
        <v>95</v>
      </c>
      <c r="D120" s="5">
        <f t="shared" si="5"/>
        <v>102.90833333333335</v>
      </c>
      <c r="E120" s="26">
        <f t="shared" si="4"/>
        <v>2.2604951560818022E-2</v>
      </c>
      <c r="F120" s="4">
        <f t="shared" si="6"/>
        <v>-9.5238095238095191E-2</v>
      </c>
      <c r="G120" s="31">
        <f t="shared" si="7"/>
        <v>-8.7061345896077141E-4</v>
      </c>
    </row>
    <row r="121" spans="1:7" x14ac:dyDescent="0.2">
      <c r="A121" s="14" t="s">
        <v>121</v>
      </c>
      <c r="B121" s="20">
        <v>101.5</v>
      </c>
      <c r="C121" s="21">
        <v>94.8</v>
      </c>
      <c r="D121" s="5">
        <f t="shared" si="5"/>
        <v>101.85000000000001</v>
      </c>
      <c r="E121" s="26">
        <f t="shared" si="4"/>
        <v>-2.1052631578947667E-3</v>
      </c>
      <c r="F121" s="4">
        <f t="shared" si="6"/>
        <v>-0.11120840630472857</v>
      </c>
      <c r="G121" s="31">
        <f t="shared" si="7"/>
        <v>-1.5745457286535508E-2</v>
      </c>
    </row>
    <row r="122" spans="1:7" x14ac:dyDescent="0.2">
      <c r="A122" s="14" t="s">
        <v>122</v>
      </c>
      <c r="B122" s="20">
        <v>88.9</v>
      </c>
      <c r="C122" s="21">
        <v>104.9</v>
      </c>
      <c r="D122" s="5">
        <f t="shared" si="5"/>
        <v>101.39999999999999</v>
      </c>
      <c r="E122" s="26">
        <f t="shared" si="4"/>
        <v>0.10654008438818574</v>
      </c>
      <c r="F122" s="4">
        <f t="shared" si="6"/>
        <v>-5.726405090137849E-2</v>
      </c>
      <c r="G122" s="30">
        <f t="shared" si="7"/>
        <v>-2.5878635343215477E-2</v>
      </c>
    </row>
    <row r="123" spans="1:7" x14ac:dyDescent="0.2">
      <c r="A123" s="14" t="s">
        <v>123</v>
      </c>
      <c r="B123" s="20">
        <v>86.8</v>
      </c>
      <c r="C123" s="21">
        <v>94.4</v>
      </c>
      <c r="D123" s="5">
        <f t="shared" si="5"/>
        <v>100.61666666666667</v>
      </c>
      <c r="E123" s="26">
        <f t="shared" si="4"/>
        <v>-0.10009532888465204</v>
      </c>
      <c r="F123" s="4">
        <f t="shared" si="6"/>
        <v>-9.7713097713097774E-2</v>
      </c>
      <c r="G123" s="31">
        <f t="shared" si="7"/>
        <v>-3.7731129280399976E-2</v>
      </c>
    </row>
    <row r="124" spans="1:7" x14ac:dyDescent="0.2">
      <c r="A124" s="14" t="s">
        <v>124</v>
      </c>
      <c r="B124" s="20">
        <v>82</v>
      </c>
      <c r="C124" s="21">
        <v>89.5</v>
      </c>
      <c r="D124" s="5">
        <f t="shared" si="5"/>
        <v>98.483333333333334</v>
      </c>
      <c r="E124" s="26">
        <f t="shared" si="4"/>
        <v>-5.1906779661017005E-2</v>
      </c>
      <c r="F124" s="4">
        <f t="shared" si="6"/>
        <v>-0.23791821561338286</v>
      </c>
      <c r="G124" s="31">
        <f t="shared" si="7"/>
        <v>-7.1266160956695579E-2</v>
      </c>
    </row>
    <row r="125" spans="1:7" x14ac:dyDescent="0.2">
      <c r="A125" s="14" t="s">
        <v>125</v>
      </c>
      <c r="B125" s="20">
        <v>104.7</v>
      </c>
      <c r="C125" s="21">
        <v>93.7</v>
      </c>
      <c r="D125" s="5">
        <f t="shared" si="5"/>
        <v>98.024999999999991</v>
      </c>
      <c r="E125" s="26">
        <f t="shared" si="4"/>
        <v>4.6927374301676011E-2</v>
      </c>
      <c r="F125" s="4">
        <f t="shared" si="6"/>
        <v>-4.9909255898366603E-2</v>
      </c>
      <c r="G125" s="31">
        <f t="shared" si="7"/>
        <v>-6.906874144613058E-2</v>
      </c>
    </row>
    <row r="126" spans="1:7" x14ac:dyDescent="0.2">
      <c r="A126" s="14" t="s">
        <v>126</v>
      </c>
      <c r="B126" s="20">
        <v>92.8</v>
      </c>
      <c r="C126" s="21">
        <v>95.8</v>
      </c>
      <c r="D126" s="5">
        <f t="shared" si="5"/>
        <v>97.641666666666652</v>
      </c>
      <c r="E126" s="26">
        <f t="shared" si="4"/>
        <v>2.2411953041622138E-2</v>
      </c>
      <c r="F126" s="4">
        <f t="shared" si="6"/>
        <v>-4.722792607802883E-2</v>
      </c>
      <c r="G126" s="31">
        <f t="shared" si="7"/>
        <v>-6.6315701921156753E-2</v>
      </c>
    </row>
    <row r="127" spans="1:7" x14ac:dyDescent="0.2">
      <c r="A127" s="14" t="s">
        <v>127</v>
      </c>
      <c r="B127" s="20">
        <v>102.2</v>
      </c>
      <c r="C127" s="21">
        <v>97.1</v>
      </c>
      <c r="D127" s="5">
        <f t="shared" si="5"/>
        <v>97.308333333333337</v>
      </c>
      <c r="E127" s="26">
        <f t="shared" si="4"/>
        <v>1.3569937369519804E-2</v>
      </c>
      <c r="F127" s="4">
        <f t="shared" si="6"/>
        <v>-3.7664783427495289E-2</v>
      </c>
      <c r="G127" s="31">
        <f t="shared" si="7"/>
        <v>-6.7687920816612387E-2</v>
      </c>
    </row>
    <row r="128" spans="1:7" x14ac:dyDescent="0.2">
      <c r="A128" s="14" t="s">
        <v>128</v>
      </c>
      <c r="B128" s="20">
        <v>96.7</v>
      </c>
      <c r="C128" s="21">
        <v>101.8</v>
      </c>
      <c r="D128" s="5">
        <f t="shared" si="5"/>
        <v>97.208333333333329</v>
      </c>
      <c r="E128" s="26">
        <f t="shared" si="4"/>
        <v>4.8403707518022691E-2</v>
      </c>
      <c r="F128" s="4">
        <f t="shared" si="6"/>
        <v>-1.2257405515832511E-2</v>
      </c>
      <c r="G128" s="31">
        <f t="shared" si="7"/>
        <v>-6.7534480373277514E-2</v>
      </c>
    </row>
    <row r="129" spans="1:7" x14ac:dyDescent="0.2">
      <c r="A129" s="14" t="s">
        <v>129</v>
      </c>
      <c r="B129" s="20">
        <v>101.3</v>
      </c>
      <c r="C129" s="21">
        <v>103.8</v>
      </c>
      <c r="D129" s="5">
        <f t="shared" si="5"/>
        <v>97.199999999999989</v>
      </c>
      <c r="E129" s="26">
        <f t="shared" si="4"/>
        <v>1.9646365422396856E-2</v>
      </c>
      <c r="F129" s="4">
        <f t="shared" si="6"/>
        <v>-9.8619329388568554E-4</v>
      </c>
      <c r="G129" s="31">
        <f t="shared" si="7"/>
        <v>-6.85305880397587E-2</v>
      </c>
    </row>
    <row r="130" spans="1:7" x14ac:dyDescent="0.2">
      <c r="A130" s="14" t="s">
        <v>130</v>
      </c>
      <c r="B130" s="20">
        <v>117.3</v>
      </c>
      <c r="C130" s="21">
        <v>104.7</v>
      </c>
      <c r="D130" s="5">
        <f t="shared" si="5"/>
        <v>97.566666666666663</v>
      </c>
      <c r="E130" s="26">
        <f t="shared" si="4"/>
        <v>8.6705202312139275E-3</v>
      </c>
      <c r="F130" s="4">
        <f t="shared" si="6"/>
        <v>3.8972542072630567E-2</v>
      </c>
      <c r="G130" s="31">
        <f t="shared" si="7"/>
        <v>-6.632921401801109E-2</v>
      </c>
    </row>
    <row r="131" spans="1:7" x14ac:dyDescent="0.2">
      <c r="A131" s="14" t="s">
        <v>131</v>
      </c>
      <c r="B131" s="20">
        <v>101.9</v>
      </c>
      <c r="C131" s="21">
        <v>102.6</v>
      </c>
      <c r="D131" s="5">
        <f t="shared" si="5"/>
        <v>98.066666666666677</v>
      </c>
      <c r="E131" s="26">
        <f t="shared" si="4"/>
        <v>-2.0057306590257961E-2</v>
      </c>
      <c r="F131" s="4">
        <f t="shared" si="6"/>
        <v>6.2565172054223142E-2</v>
      </c>
      <c r="G131" s="31">
        <f t="shared" si="7"/>
        <v>-5.3820809654786507E-2</v>
      </c>
    </row>
    <row r="132" spans="1:7" x14ac:dyDescent="0.2">
      <c r="A132" s="14" t="s">
        <v>132</v>
      </c>
      <c r="B132" s="20">
        <v>117.2</v>
      </c>
      <c r="C132" s="21">
        <v>104.1</v>
      </c>
      <c r="D132" s="5">
        <f t="shared" si="5"/>
        <v>99.441666666666663</v>
      </c>
      <c r="E132" s="26">
        <f t="shared" si="4"/>
        <v>1.4619883040935673E-2</v>
      </c>
      <c r="F132" s="4">
        <f t="shared" si="6"/>
        <v>0.16385302879841113</v>
      </c>
      <c r="G132" s="31">
        <f t="shared" si="7"/>
        <v>-3.2229882651744313E-2</v>
      </c>
    </row>
    <row r="133" spans="1:7" x14ac:dyDescent="0.2">
      <c r="A133" s="14" t="s">
        <v>133</v>
      </c>
      <c r="B133" s="20">
        <v>111.8</v>
      </c>
      <c r="C133" s="21">
        <v>103.8</v>
      </c>
      <c r="D133" s="5">
        <f t="shared" si="5"/>
        <v>100.3</v>
      </c>
      <c r="E133" s="26">
        <f t="shared" ref="E133:E196" si="8">((C133-C132)/C132)</f>
        <v>-2.8818443804034311E-3</v>
      </c>
      <c r="F133" s="4">
        <f t="shared" si="6"/>
        <v>0.10147783251231525</v>
      </c>
      <c r="G133" s="31">
        <f t="shared" si="7"/>
        <v>-1.4506029416990663E-2</v>
      </c>
    </row>
    <row r="134" spans="1:7" x14ac:dyDescent="0.2">
      <c r="A134" s="14" t="s">
        <v>134</v>
      </c>
      <c r="B134" s="20">
        <v>85.4</v>
      </c>
      <c r="C134" s="21">
        <v>105.5</v>
      </c>
      <c r="D134" s="5">
        <f t="shared" si="5"/>
        <v>100.00833333333334</v>
      </c>
      <c r="E134" s="26">
        <f t="shared" si="8"/>
        <v>1.6377649325626232E-2</v>
      </c>
      <c r="F134" s="4">
        <f t="shared" si="6"/>
        <v>-3.937007874015748E-2</v>
      </c>
      <c r="G134" s="30">
        <f t="shared" si="7"/>
        <v>-1.3014865070222245E-2</v>
      </c>
    </row>
    <row r="135" spans="1:7" x14ac:dyDescent="0.2">
      <c r="A135" s="14" t="s">
        <v>135</v>
      </c>
      <c r="B135" s="20">
        <v>99.1</v>
      </c>
      <c r="C135" s="21">
        <v>104.7</v>
      </c>
      <c r="D135" s="5">
        <f t="shared" si="5"/>
        <v>101.03333333333332</v>
      </c>
      <c r="E135" s="26">
        <f t="shared" si="8"/>
        <v>-7.5829383886255658E-3</v>
      </c>
      <c r="F135" s="4">
        <f t="shared" si="6"/>
        <v>0.14170506912442393</v>
      </c>
      <c r="G135" s="31">
        <f t="shared" si="7"/>
        <v>6.936648832904564E-3</v>
      </c>
    </row>
    <row r="136" spans="1:7" x14ac:dyDescent="0.2">
      <c r="A136" s="14" t="s">
        <v>136</v>
      </c>
      <c r="B136" s="20">
        <v>84.9</v>
      </c>
      <c r="C136" s="21">
        <v>95.4</v>
      </c>
      <c r="D136" s="5">
        <f t="shared" si="5"/>
        <v>101.27499999999999</v>
      </c>
      <c r="E136" s="26">
        <f t="shared" si="8"/>
        <v>-8.8825214899713442E-2</v>
      </c>
      <c r="F136" s="4">
        <f t="shared" si="6"/>
        <v>3.5365853658536651E-2</v>
      </c>
      <c r="G136" s="31">
        <f t="shared" si="7"/>
        <v>2.971032127223119E-2</v>
      </c>
    </row>
    <row r="137" spans="1:7" x14ac:dyDescent="0.2">
      <c r="A137" s="14" t="s">
        <v>137</v>
      </c>
      <c r="B137" s="20">
        <v>105.5</v>
      </c>
      <c r="C137" s="21">
        <v>102.2</v>
      </c>
      <c r="D137" s="5">
        <f t="shared" si="5"/>
        <v>101.34166666666668</v>
      </c>
      <c r="E137" s="26">
        <f t="shared" si="8"/>
        <v>7.1278825995807094E-2</v>
      </c>
      <c r="F137" s="4">
        <f t="shared" si="6"/>
        <v>7.6408787010505937E-3</v>
      </c>
      <c r="G137" s="31">
        <f t="shared" si="7"/>
        <v>3.4506165822182626E-2</v>
      </c>
    </row>
    <row r="138" spans="1:7" x14ac:dyDescent="0.2">
      <c r="A138" s="14" t="s">
        <v>138</v>
      </c>
      <c r="B138" s="20">
        <v>111.8</v>
      </c>
      <c r="C138" s="21">
        <v>106.3</v>
      </c>
      <c r="D138" s="5">
        <f t="shared" si="5"/>
        <v>102.925</v>
      </c>
      <c r="E138" s="26">
        <f t="shared" si="8"/>
        <v>4.0117416829745539E-2</v>
      </c>
      <c r="F138" s="4">
        <f t="shared" si="6"/>
        <v>0.20474137931034483</v>
      </c>
      <c r="G138" s="31">
        <f t="shared" si="7"/>
        <v>5.550360793788043E-2</v>
      </c>
    </row>
    <row r="139" spans="1:7" x14ac:dyDescent="0.2">
      <c r="A139" s="14" t="s">
        <v>139</v>
      </c>
      <c r="B139" s="20">
        <v>108.8</v>
      </c>
      <c r="C139" s="21">
        <v>106.9</v>
      </c>
      <c r="D139" s="5">
        <f t="shared" si="5"/>
        <v>103.47500000000001</v>
      </c>
      <c r="E139" s="26">
        <f t="shared" si="8"/>
        <v>5.6444026340546427E-3</v>
      </c>
      <c r="F139" s="4">
        <f t="shared" si="6"/>
        <v>6.4579256360078219E-2</v>
      </c>
      <c r="G139" s="31">
        <f t="shared" si="7"/>
        <v>6.4023944586844891E-2</v>
      </c>
    </row>
    <row r="140" spans="1:7" x14ac:dyDescent="0.2">
      <c r="A140" s="14" t="s">
        <v>140</v>
      </c>
      <c r="B140" s="20">
        <v>103.6</v>
      </c>
      <c r="C140" s="21">
        <v>111.7</v>
      </c>
      <c r="D140" s="5">
        <f t="shared" si="5"/>
        <v>104.05</v>
      </c>
      <c r="E140" s="26">
        <f t="shared" si="8"/>
        <v>4.4901777362020549E-2</v>
      </c>
      <c r="F140" s="4">
        <f t="shared" si="6"/>
        <v>7.1354705274043348E-2</v>
      </c>
      <c r="G140" s="31">
        <f t="shared" si="7"/>
        <v>7.0991620486001203E-2</v>
      </c>
    </row>
    <row r="141" spans="1:7" x14ac:dyDescent="0.2">
      <c r="A141" s="14" t="s">
        <v>141</v>
      </c>
      <c r="B141" s="20">
        <v>104.7</v>
      </c>
      <c r="C141" s="21">
        <v>104.7</v>
      </c>
      <c r="D141" s="5">
        <f t="shared" si="5"/>
        <v>104.33333333333333</v>
      </c>
      <c r="E141" s="26">
        <f t="shared" si="8"/>
        <v>-6.266786034019696E-2</v>
      </c>
      <c r="F141" s="4">
        <f t="shared" si="6"/>
        <v>3.3563672260612097E-2</v>
      </c>
      <c r="G141" s="31">
        <f t="shared" si="7"/>
        <v>7.3870775948876019E-2</v>
      </c>
    </row>
    <row r="142" spans="1:7" x14ac:dyDescent="0.2">
      <c r="A142" s="14" t="s">
        <v>142</v>
      </c>
      <c r="B142" s="20">
        <v>114.7</v>
      </c>
      <c r="C142" s="21">
        <v>104</v>
      </c>
      <c r="D142" s="5">
        <f t="shared" si="5"/>
        <v>104.11666666666667</v>
      </c>
      <c r="E142" s="26">
        <f t="shared" si="8"/>
        <v>-6.6857688634193203E-3</v>
      </c>
      <c r="F142" s="4">
        <f t="shared" si="6"/>
        <v>-2.2165387894288104E-2</v>
      </c>
      <c r="G142" s="31">
        <f t="shared" si="7"/>
        <v>6.877594845163279E-2</v>
      </c>
    </row>
    <row r="143" spans="1:7" x14ac:dyDescent="0.2">
      <c r="A143" s="14" t="s">
        <v>143</v>
      </c>
      <c r="B143" s="20">
        <v>109.9</v>
      </c>
      <c r="C143" s="21">
        <v>107</v>
      </c>
      <c r="D143" s="5">
        <f t="shared" ref="D143:D206" si="9">AVERAGE(B132:B143)</f>
        <v>104.78333333333335</v>
      </c>
      <c r="E143" s="26">
        <f t="shared" si="8"/>
        <v>2.8846153846153848E-2</v>
      </c>
      <c r="F143" s="4">
        <f t="shared" si="6"/>
        <v>7.8508341511285565E-2</v>
      </c>
      <c r="G143" s="31">
        <f t="shared" si="7"/>
        <v>7.0104545906387997E-2</v>
      </c>
    </row>
    <row r="144" spans="1:7" x14ac:dyDescent="0.2">
      <c r="A144" s="14" t="s">
        <v>144</v>
      </c>
      <c r="B144" s="20">
        <v>117.7</v>
      </c>
      <c r="C144" s="21">
        <v>103.1</v>
      </c>
      <c r="D144" s="5">
        <f t="shared" si="9"/>
        <v>104.825</v>
      </c>
      <c r="E144" s="26">
        <f t="shared" si="8"/>
        <v>-3.6448598130841177E-2</v>
      </c>
      <c r="F144" s="4">
        <f t="shared" ref="F144:F207" si="10">((B144-B132)/B132)</f>
        <v>4.2662116040955633E-3</v>
      </c>
      <c r="G144" s="31">
        <f t="shared" si="7"/>
        <v>5.6805644473528372E-2</v>
      </c>
    </row>
    <row r="145" spans="1:7" x14ac:dyDescent="0.2">
      <c r="A145" s="14" t="s">
        <v>145</v>
      </c>
      <c r="B145" s="20">
        <v>109.2</v>
      </c>
      <c r="C145" s="21">
        <v>103.6</v>
      </c>
      <c r="D145" s="5">
        <f t="shared" si="9"/>
        <v>104.60833333333335</v>
      </c>
      <c r="E145" s="26">
        <f t="shared" si="8"/>
        <v>4.849660523763337E-3</v>
      </c>
      <c r="F145" s="4">
        <f t="shared" si="10"/>
        <v>-2.3255813953488323E-2</v>
      </c>
      <c r="G145" s="31">
        <f t="shared" si="7"/>
        <v>4.6411173934711419E-2</v>
      </c>
    </row>
    <row r="146" spans="1:7" x14ac:dyDescent="0.2">
      <c r="A146" s="14" t="s">
        <v>146</v>
      </c>
      <c r="B146" s="20">
        <v>83.1</v>
      </c>
      <c r="C146" s="21">
        <v>101.6</v>
      </c>
      <c r="D146" s="5">
        <f t="shared" si="9"/>
        <v>104.41666666666667</v>
      </c>
      <c r="E146" s="26">
        <f t="shared" si="8"/>
        <v>-1.9305019305019305E-2</v>
      </c>
      <c r="F146" s="4">
        <f t="shared" si="10"/>
        <v>-2.693208430913362E-2</v>
      </c>
      <c r="G146" s="30">
        <f t="shared" si="7"/>
        <v>4.7447673470630058E-2</v>
      </c>
    </row>
    <row r="147" spans="1:7" x14ac:dyDescent="0.2">
      <c r="A147" s="14" t="s">
        <v>147</v>
      </c>
      <c r="B147" s="20">
        <v>94.8</v>
      </c>
      <c r="C147" s="21">
        <v>101.7</v>
      </c>
      <c r="D147" s="5">
        <f t="shared" si="9"/>
        <v>104.05833333333334</v>
      </c>
      <c r="E147" s="26">
        <f t="shared" si="8"/>
        <v>9.8425196850402091E-4</v>
      </c>
      <c r="F147" s="4">
        <f t="shared" si="10"/>
        <v>-4.339051463168514E-2</v>
      </c>
      <c r="G147" s="31">
        <f t="shared" si="7"/>
        <v>3.20230414909543E-2</v>
      </c>
    </row>
    <row r="148" spans="1:7" x14ac:dyDescent="0.2">
      <c r="A148" s="14" t="s">
        <v>148</v>
      </c>
      <c r="B148" s="20">
        <v>104.6</v>
      </c>
      <c r="C148" s="21">
        <v>103.2</v>
      </c>
      <c r="D148" s="5">
        <f t="shared" si="9"/>
        <v>105.7</v>
      </c>
      <c r="E148" s="26">
        <f t="shared" si="8"/>
        <v>1.4749262536873156E-2</v>
      </c>
      <c r="F148" s="4">
        <f t="shared" si="10"/>
        <v>0.23203769140164884</v>
      </c>
      <c r="G148" s="31">
        <f t="shared" si="7"/>
        <v>4.8412361302880319E-2</v>
      </c>
    </row>
    <row r="149" spans="1:7" x14ac:dyDescent="0.2">
      <c r="A149" s="14" t="s">
        <v>149</v>
      </c>
      <c r="B149" s="20">
        <v>100.3</v>
      </c>
      <c r="C149" s="21">
        <v>104.9</v>
      </c>
      <c r="D149" s="5">
        <f t="shared" si="9"/>
        <v>105.26666666666667</v>
      </c>
      <c r="E149" s="26">
        <f t="shared" si="8"/>
        <v>1.6472868217054289E-2</v>
      </c>
      <c r="F149" s="4">
        <f t="shared" si="10"/>
        <v>-4.9289099526066381E-2</v>
      </c>
      <c r="G149" s="31">
        <f t="shared" si="7"/>
        <v>4.3668196450620568E-2</v>
      </c>
    </row>
    <row r="150" spans="1:7" x14ac:dyDescent="0.2">
      <c r="A150" s="14" t="s">
        <v>150</v>
      </c>
      <c r="B150" s="20">
        <v>98.7</v>
      </c>
      <c r="C150" s="21">
        <v>98.5</v>
      </c>
      <c r="D150" s="5">
        <f t="shared" si="9"/>
        <v>104.175</v>
      </c>
      <c r="E150" s="26">
        <f t="shared" si="8"/>
        <v>-6.1010486177311779E-2</v>
      </c>
      <c r="F150" s="4">
        <f t="shared" si="10"/>
        <v>-0.11717352415026829</v>
      </c>
      <c r="G150" s="31">
        <f t="shared" si="7"/>
        <v>1.6841954495569484E-2</v>
      </c>
    </row>
    <row r="151" spans="1:7" x14ac:dyDescent="0.2">
      <c r="A151" s="14" t="s">
        <v>151</v>
      </c>
      <c r="B151" s="20">
        <v>96.3</v>
      </c>
      <c r="C151" s="21">
        <v>93.9</v>
      </c>
      <c r="D151" s="5">
        <f t="shared" si="9"/>
        <v>103.13333333333334</v>
      </c>
      <c r="E151" s="26">
        <f t="shared" si="8"/>
        <v>-4.6700507614213141E-2</v>
      </c>
      <c r="F151" s="4">
        <f t="shared" si="10"/>
        <v>-0.11488970588235295</v>
      </c>
      <c r="G151" s="31">
        <f t="shared" si="7"/>
        <v>1.8862076420335546E-3</v>
      </c>
    </row>
    <row r="152" spans="1:7" x14ac:dyDescent="0.2">
      <c r="A152" s="14" t="s">
        <v>152</v>
      </c>
      <c r="B152" s="20">
        <v>69.7</v>
      </c>
      <c r="C152" s="21">
        <v>76.2</v>
      </c>
      <c r="D152" s="5">
        <f t="shared" si="9"/>
        <v>100.30833333333334</v>
      </c>
      <c r="E152" s="26">
        <f t="shared" si="8"/>
        <v>-0.18849840255591055</v>
      </c>
      <c r="F152" s="4">
        <f t="shared" si="10"/>
        <v>-0.32722007722007718</v>
      </c>
      <c r="G152" s="31">
        <f t="shared" si="7"/>
        <v>-3.1328357565809824E-2</v>
      </c>
    </row>
    <row r="153" spans="1:7" x14ac:dyDescent="0.2">
      <c r="A153" s="14" t="s">
        <v>153</v>
      </c>
      <c r="B153" s="20">
        <v>91.8</v>
      </c>
      <c r="C153" s="21">
        <v>90.7</v>
      </c>
      <c r="D153" s="5">
        <f t="shared" si="9"/>
        <v>99.233333333333334</v>
      </c>
      <c r="E153" s="26">
        <f t="shared" si="8"/>
        <v>0.19028871391076116</v>
      </c>
      <c r="F153" s="4">
        <f t="shared" si="10"/>
        <v>-0.12320916905444131</v>
      </c>
      <c r="G153" s="31">
        <f t="shared" si="7"/>
        <v>-4.4392761008730942E-2</v>
      </c>
    </row>
    <row r="154" spans="1:7" x14ac:dyDescent="0.2">
      <c r="A154" s="14" t="s">
        <v>154</v>
      </c>
      <c r="B154" s="20">
        <v>96.3</v>
      </c>
      <c r="C154" s="21">
        <v>91.1</v>
      </c>
      <c r="D154" s="5">
        <f t="shared" si="9"/>
        <v>97.699999999999989</v>
      </c>
      <c r="E154" s="26">
        <f t="shared" si="8"/>
        <v>4.4101433296581194E-3</v>
      </c>
      <c r="F154" s="4">
        <f t="shared" si="10"/>
        <v>-0.1604184829991282</v>
      </c>
      <c r="G154" s="31">
        <f t="shared" si="7"/>
        <v>-5.5913852267467617E-2</v>
      </c>
    </row>
    <row r="155" spans="1:7" x14ac:dyDescent="0.2">
      <c r="A155" s="14" t="s">
        <v>155</v>
      </c>
      <c r="B155" s="20">
        <v>104.5</v>
      </c>
      <c r="C155" s="21">
        <v>97.3</v>
      </c>
      <c r="D155" s="5">
        <f t="shared" si="9"/>
        <v>97.25</v>
      </c>
      <c r="E155" s="26">
        <f t="shared" si="8"/>
        <v>6.8057080131723416E-2</v>
      </c>
      <c r="F155" s="4">
        <f t="shared" si="10"/>
        <v>-4.913557779799823E-2</v>
      </c>
      <c r="G155" s="31">
        <f t="shared" ref="G155:G218" si="11">AVERAGE(F144:F155)</f>
        <v>-6.6550845543241269E-2</v>
      </c>
    </row>
    <row r="156" spans="1:7" x14ac:dyDescent="0.2">
      <c r="A156" s="14" t="s">
        <v>156</v>
      </c>
      <c r="B156" s="20">
        <v>109.8</v>
      </c>
      <c r="C156" s="21">
        <v>96.3</v>
      </c>
      <c r="D156" s="5">
        <f t="shared" si="9"/>
        <v>96.591666666666654</v>
      </c>
      <c r="E156" s="26">
        <f t="shared" si="8"/>
        <v>-1.0277492291880781E-2</v>
      </c>
      <c r="F156" s="4">
        <f t="shared" si="10"/>
        <v>-6.7119796091758749E-2</v>
      </c>
      <c r="G156" s="31">
        <f t="shared" si="11"/>
        <v>-7.2499679517895807E-2</v>
      </c>
    </row>
    <row r="157" spans="1:7" x14ac:dyDescent="0.2">
      <c r="A157" s="14" t="s">
        <v>157</v>
      </c>
      <c r="B157" s="20">
        <v>96.9</v>
      </c>
      <c r="C157" s="21">
        <v>94.8</v>
      </c>
      <c r="D157" s="5">
        <f t="shared" si="9"/>
        <v>95.566666666666663</v>
      </c>
      <c r="E157" s="26">
        <f t="shared" si="8"/>
        <v>-1.5576323987538941E-2</v>
      </c>
      <c r="F157" s="4">
        <f t="shared" si="10"/>
        <v>-0.11263736263736261</v>
      </c>
      <c r="G157" s="31">
        <f t="shared" si="11"/>
        <v>-7.9948141908218653E-2</v>
      </c>
    </row>
    <row r="158" spans="1:7" x14ac:dyDescent="0.2">
      <c r="A158" s="14" t="s">
        <v>158</v>
      </c>
      <c r="B158" s="20">
        <v>75.400000000000006</v>
      </c>
      <c r="C158" s="21">
        <v>90.3</v>
      </c>
      <c r="D158" s="5">
        <f t="shared" si="9"/>
        <v>94.924999999999997</v>
      </c>
      <c r="E158" s="26">
        <f t="shared" si="8"/>
        <v>-4.746835443037975E-2</v>
      </c>
      <c r="F158" s="4">
        <f t="shared" si="10"/>
        <v>-9.2659446450060037E-2</v>
      </c>
      <c r="G158" s="30">
        <f t="shared" si="11"/>
        <v>-8.5425422086629191E-2</v>
      </c>
    </row>
    <row r="159" spans="1:7" x14ac:dyDescent="0.2">
      <c r="A159" s="14" t="s">
        <v>159</v>
      </c>
      <c r="B159" s="20">
        <v>82</v>
      </c>
      <c r="C159" s="21">
        <v>89.8</v>
      </c>
      <c r="D159" s="5">
        <f t="shared" si="9"/>
        <v>93.858333333333334</v>
      </c>
      <c r="E159" s="26">
        <f t="shared" si="8"/>
        <v>-5.5370985603543747E-3</v>
      </c>
      <c r="F159" s="4">
        <f t="shared" si="10"/>
        <v>-0.13502109704641346</v>
      </c>
      <c r="G159" s="31">
        <f t="shared" si="11"/>
        <v>-9.3061303954523222E-2</v>
      </c>
    </row>
    <row r="160" spans="1:7" x14ac:dyDescent="0.2">
      <c r="A160" s="14" t="s">
        <v>160</v>
      </c>
      <c r="B160" s="20">
        <v>77.400000000000006</v>
      </c>
      <c r="C160" s="21">
        <v>85.7</v>
      </c>
      <c r="D160" s="5">
        <f t="shared" si="9"/>
        <v>91.591666666666654</v>
      </c>
      <c r="E160" s="26">
        <f t="shared" si="8"/>
        <v>-4.5657015590200384E-2</v>
      </c>
      <c r="F160" s="4">
        <f t="shared" si="10"/>
        <v>-0.26003824091778194</v>
      </c>
      <c r="G160" s="31">
        <f t="shared" si="11"/>
        <v>-0.13406763164780913</v>
      </c>
    </row>
    <row r="161" spans="1:7" x14ac:dyDescent="0.2">
      <c r="A161" s="14" t="s">
        <v>161</v>
      </c>
      <c r="B161" s="20">
        <v>94.5</v>
      </c>
      <c r="C161" s="21">
        <v>85.5</v>
      </c>
      <c r="D161" s="5">
        <f t="shared" si="9"/>
        <v>91.108333333333306</v>
      </c>
      <c r="E161" s="26">
        <f t="shared" si="8"/>
        <v>-2.3337222870478745E-3</v>
      </c>
      <c r="F161" s="4">
        <f t="shared" si="10"/>
        <v>-5.7826520438683922E-2</v>
      </c>
      <c r="G161" s="31">
        <f t="shared" si="11"/>
        <v>-0.13477908339052724</v>
      </c>
    </row>
    <row r="162" spans="1:7" x14ac:dyDescent="0.2">
      <c r="A162" s="14" t="s">
        <v>162</v>
      </c>
      <c r="B162" s="20">
        <v>82.4</v>
      </c>
      <c r="C162" s="21">
        <v>82.8</v>
      </c>
      <c r="D162" s="5">
        <f t="shared" si="9"/>
        <v>89.75</v>
      </c>
      <c r="E162" s="26">
        <f t="shared" si="8"/>
        <v>-3.1578947368421088E-2</v>
      </c>
      <c r="F162" s="4">
        <f t="shared" si="10"/>
        <v>-0.16514690982776087</v>
      </c>
      <c r="G162" s="31">
        <f t="shared" si="11"/>
        <v>-0.13877686553031829</v>
      </c>
    </row>
    <row r="163" spans="1:7" x14ac:dyDescent="0.2">
      <c r="A163" s="14" t="s">
        <v>163</v>
      </c>
      <c r="B163" s="20">
        <v>81</v>
      </c>
      <c r="C163" s="21">
        <v>81</v>
      </c>
      <c r="D163" s="5">
        <f t="shared" si="9"/>
        <v>88.47499999999998</v>
      </c>
      <c r="E163" s="26">
        <f t="shared" si="8"/>
        <v>-2.1739130434782573E-2</v>
      </c>
      <c r="F163" s="4">
        <f t="shared" si="10"/>
        <v>-0.15887850467289716</v>
      </c>
      <c r="G163" s="31">
        <f t="shared" si="11"/>
        <v>-0.14244259876286364</v>
      </c>
    </row>
    <row r="164" spans="1:7" x14ac:dyDescent="0.2">
      <c r="A164" s="14" t="s">
        <v>164</v>
      </c>
      <c r="B164" s="20">
        <v>69.3</v>
      </c>
      <c r="C164" s="21">
        <v>73.5</v>
      </c>
      <c r="D164" s="5">
        <f t="shared" si="9"/>
        <v>88.441666666666663</v>
      </c>
      <c r="E164" s="26">
        <f t="shared" si="8"/>
        <v>-9.2592592592592587E-2</v>
      </c>
      <c r="F164" s="4">
        <f t="shared" si="10"/>
        <v>-5.7388809182210279E-3</v>
      </c>
      <c r="G164" s="31">
        <f t="shared" si="11"/>
        <v>-0.11565249907104229</v>
      </c>
    </row>
    <row r="165" spans="1:7" x14ac:dyDescent="0.2">
      <c r="A165" s="14" t="s">
        <v>165</v>
      </c>
      <c r="B165" s="20">
        <v>79.400000000000006</v>
      </c>
      <c r="C165" s="21">
        <v>78.2</v>
      </c>
      <c r="D165" s="5">
        <f t="shared" si="9"/>
        <v>87.408333333333317</v>
      </c>
      <c r="E165" s="26">
        <f t="shared" si="8"/>
        <v>6.3945578231292557E-2</v>
      </c>
      <c r="F165" s="4">
        <f t="shared" si="10"/>
        <v>-0.13507625272331145</v>
      </c>
      <c r="G165" s="31">
        <f t="shared" si="11"/>
        <v>-0.11664142271011479</v>
      </c>
    </row>
    <row r="166" spans="1:7" x14ac:dyDescent="0.2">
      <c r="A166" s="14" t="s">
        <v>166</v>
      </c>
      <c r="B166" s="20">
        <v>82.7</v>
      </c>
      <c r="C166" s="21">
        <v>77.599999999999994</v>
      </c>
      <c r="D166" s="5">
        <f t="shared" si="9"/>
        <v>86.274999999999991</v>
      </c>
      <c r="E166" s="26">
        <f t="shared" si="8"/>
        <v>-7.6726342710998529E-3</v>
      </c>
      <c r="F166" s="4">
        <f t="shared" si="10"/>
        <v>-0.14122533748701968</v>
      </c>
      <c r="G166" s="31">
        <f t="shared" si="11"/>
        <v>-0.11504199391743908</v>
      </c>
    </row>
    <row r="167" spans="1:7" x14ac:dyDescent="0.2">
      <c r="A167" s="14" t="s">
        <v>167</v>
      </c>
      <c r="B167" s="20">
        <v>75.900000000000006</v>
      </c>
      <c r="C167" s="21">
        <v>71.5</v>
      </c>
      <c r="D167" s="5">
        <f t="shared" si="9"/>
        <v>83.891666666666666</v>
      </c>
      <c r="E167" s="26">
        <f t="shared" si="8"/>
        <v>-7.8608247422680341E-2</v>
      </c>
      <c r="F167" s="4">
        <f t="shared" si="10"/>
        <v>-0.27368421052631575</v>
      </c>
      <c r="G167" s="31">
        <f t="shared" si="11"/>
        <v>-0.13375437997813219</v>
      </c>
    </row>
    <row r="168" spans="1:7" x14ac:dyDescent="0.2">
      <c r="A168" s="14" t="s">
        <v>168</v>
      </c>
      <c r="B168" s="20">
        <v>78.8</v>
      </c>
      <c r="C168" s="21">
        <v>70.3</v>
      </c>
      <c r="D168" s="5">
        <f t="shared" si="9"/>
        <v>81.308333333333323</v>
      </c>
      <c r="E168" s="26">
        <f t="shared" si="8"/>
        <v>-1.6783216783216821E-2</v>
      </c>
      <c r="F168" s="4">
        <f t="shared" si="10"/>
        <v>-0.28233151183970856</v>
      </c>
      <c r="G168" s="31">
        <f t="shared" si="11"/>
        <v>-0.1516886896237947</v>
      </c>
    </row>
    <row r="169" spans="1:7" x14ac:dyDescent="0.2">
      <c r="A169" s="14" t="s">
        <v>169</v>
      </c>
      <c r="B169" s="20">
        <v>69.2</v>
      </c>
      <c r="C169" s="21">
        <v>66.900000000000006</v>
      </c>
      <c r="D169" s="5">
        <f t="shared" si="9"/>
        <v>79</v>
      </c>
      <c r="E169" s="26">
        <f t="shared" si="8"/>
        <v>-4.8364153627311404E-2</v>
      </c>
      <c r="F169" s="4">
        <f t="shared" si="10"/>
        <v>-0.28586171310629516</v>
      </c>
      <c r="G169" s="31">
        <f t="shared" si="11"/>
        <v>-0.1661240521628724</v>
      </c>
    </row>
    <row r="170" spans="1:7" x14ac:dyDescent="0.2">
      <c r="A170" s="14" t="s">
        <v>170</v>
      </c>
      <c r="B170" s="20">
        <v>56</v>
      </c>
      <c r="C170" s="21">
        <v>66.5</v>
      </c>
      <c r="D170" s="5">
        <f t="shared" si="9"/>
        <v>77.38333333333334</v>
      </c>
      <c r="E170" s="26">
        <f t="shared" si="8"/>
        <v>-5.979073243647319E-3</v>
      </c>
      <c r="F170" s="4">
        <f t="shared" si="10"/>
        <v>-0.25729442970822286</v>
      </c>
      <c r="G170" s="30">
        <f t="shared" si="11"/>
        <v>-0.17984363410105264</v>
      </c>
    </row>
    <row r="171" spans="1:7" x14ac:dyDescent="0.2">
      <c r="A171" s="14" t="s">
        <v>171</v>
      </c>
      <c r="B171" s="20">
        <v>58.5</v>
      </c>
      <c r="C171" s="21">
        <v>67.400000000000006</v>
      </c>
      <c r="D171" s="5">
        <f t="shared" si="9"/>
        <v>75.424999999999997</v>
      </c>
      <c r="E171" s="26">
        <f t="shared" si="8"/>
        <v>1.353383458646625E-2</v>
      </c>
      <c r="F171" s="4">
        <f t="shared" si="10"/>
        <v>-0.28658536585365851</v>
      </c>
      <c r="G171" s="31">
        <f t="shared" si="11"/>
        <v>-0.19247398983498973</v>
      </c>
    </row>
    <row r="172" spans="1:7" x14ac:dyDescent="0.2">
      <c r="A172" s="14" t="s">
        <v>172</v>
      </c>
      <c r="B172" s="20">
        <v>54.8</v>
      </c>
      <c r="C172" s="21">
        <v>57.7</v>
      </c>
      <c r="D172" s="5">
        <f t="shared" si="9"/>
        <v>73.541666666666671</v>
      </c>
      <c r="E172" s="26">
        <f t="shared" si="8"/>
        <v>-0.14391691394658757</v>
      </c>
      <c r="F172" s="4">
        <f t="shared" si="10"/>
        <v>-0.29198966408268745</v>
      </c>
      <c r="G172" s="31">
        <f t="shared" si="11"/>
        <v>-0.19513660843206518</v>
      </c>
    </row>
    <row r="173" spans="1:7" x14ac:dyDescent="0.2">
      <c r="A173" s="14" t="s">
        <v>173</v>
      </c>
      <c r="B173" s="20">
        <v>71.8</v>
      </c>
      <c r="C173" s="21">
        <v>65.8</v>
      </c>
      <c r="D173" s="5">
        <f t="shared" si="9"/>
        <v>71.649999999999991</v>
      </c>
      <c r="E173" s="26">
        <f t="shared" si="8"/>
        <v>0.14038128249566714</v>
      </c>
      <c r="F173" s="4">
        <f t="shared" si="10"/>
        <v>-0.24021164021164024</v>
      </c>
      <c r="G173" s="31">
        <f t="shared" si="11"/>
        <v>-0.2103353684131449</v>
      </c>
    </row>
    <row r="174" spans="1:7" x14ac:dyDescent="0.2">
      <c r="A174" s="14" t="s">
        <v>174</v>
      </c>
      <c r="B174" s="20">
        <v>63</v>
      </c>
      <c r="C174" s="21">
        <v>62.1</v>
      </c>
      <c r="D174" s="5">
        <f t="shared" si="9"/>
        <v>70.033333333333331</v>
      </c>
      <c r="E174" s="26">
        <f t="shared" si="8"/>
        <v>-5.6231003039513616E-2</v>
      </c>
      <c r="F174" s="4">
        <f t="shared" si="10"/>
        <v>-0.23543689320388356</v>
      </c>
      <c r="G174" s="31">
        <f t="shared" si="11"/>
        <v>-0.21619286702782178</v>
      </c>
    </row>
    <row r="175" spans="1:7" x14ac:dyDescent="0.2">
      <c r="A175" s="14" t="s">
        <v>175</v>
      </c>
      <c r="B175" s="20">
        <v>66.099999999999994</v>
      </c>
      <c r="C175" s="21">
        <v>66.400000000000006</v>
      </c>
      <c r="D175" s="5">
        <f t="shared" si="9"/>
        <v>68.791666666666657</v>
      </c>
      <c r="E175" s="26">
        <f t="shared" si="8"/>
        <v>6.924315619967801E-2</v>
      </c>
      <c r="F175" s="4">
        <f t="shared" si="10"/>
        <v>-0.18395061728395068</v>
      </c>
      <c r="G175" s="31">
        <f t="shared" si="11"/>
        <v>-0.21828220974540957</v>
      </c>
    </row>
    <row r="176" spans="1:7" x14ac:dyDescent="0.2">
      <c r="A176" s="14" t="s">
        <v>176</v>
      </c>
      <c r="B176" s="20">
        <v>64.3</v>
      </c>
      <c r="C176" s="21">
        <v>65.900000000000006</v>
      </c>
      <c r="D176" s="5">
        <f t="shared" si="9"/>
        <v>68.374999999999986</v>
      </c>
      <c r="E176" s="26">
        <f t="shared" si="8"/>
        <v>-7.5301204819277099E-3</v>
      </c>
      <c r="F176" s="4">
        <f t="shared" si="10"/>
        <v>-7.2150072150072159E-2</v>
      </c>
      <c r="G176" s="31">
        <f t="shared" si="11"/>
        <v>-0.22381647568139718</v>
      </c>
    </row>
    <row r="177" spans="1:7" x14ac:dyDescent="0.2">
      <c r="A177" s="14" t="s">
        <v>177</v>
      </c>
      <c r="B177" s="20">
        <v>66.599999999999994</v>
      </c>
      <c r="C177" s="21">
        <v>68</v>
      </c>
      <c r="D177" s="5">
        <f t="shared" si="9"/>
        <v>67.308333333333337</v>
      </c>
      <c r="E177" s="26">
        <f t="shared" si="8"/>
        <v>3.1866464339908862E-2</v>
      </c>
      <c r="F177" s="4">
        <f t="shared" si="10"/>
        <v>-0.1612090680100757</v>
      </c>
      <c r="G177" s="31">
        <f t="shared" si="11"/>
        <v>-0.22599421028862754</v>
      </c>
    </row>
    <row r="178" spans="1:7" x14ac:dyDescent="0.2">
      <c r="A178" s="14" t="s">
        <v>178</v>
      </c>
      <c r="B178" s="20">
        <v>73.7</v>
      </c>
      <c r="C178" s="21">
        <v>65.3</v>
      </c>
      <c r="D178" s="5">
        <f t="shared" si="9"/>
        <v>66.558333333333337</v>
      </c>
      <c r="E178" s="26">
        <f t="shared" si="8"/>
        <v>-3.9705882352941216E-2</v>
      </c>
      <c r="F178" s="4">
        <f t="shared" si="10"/>
        <v>-0.10882708585247884</v>
      </c>
      <c r="G178" s="31">
        <f t="shared" si="11"/>
        <v>-0.22329435598574909</v>
      </c>
    </row>
    <row r="179" spans="1:7" x14ac:dyDescent="0.2">
      <c r="A179" s="14" t="s">
        <v>179</v>
      </c>
      <c r="B179" s="20">
        <v>70.2</v>
      </c>
      <c r="C179" s="21">
        <v>66.599999999999994</v>
      </c>
      <c r="D179" s="5">
        <f t="shared" si="9"/>
        <v>66.083333333333343</v>
      </c>
      <c r="E179" s="26">
        <f t="shared" si="8"/>
        <v>1.9908116385911136E-2</v>
      </c>
      <c r="F179" s="4">
        <f t="shared" si="10"/>
        <v>-7.509881422924905E-2</v>
      </c>
      <c r="G179" s="31">
        <f t="shared" si="11"/>
        <v>-0.20674557296099361</v>
      </c>
    </row>
    <row r="180" spans="1:7" x14ac:dyDescent="0.2">
      <c r="A180" s="14" t="s">
        <v>180</v>
      </c>
      <c r="B180" s="20">
        <v>72.400000000000006</v>
      </c>
      <c r="C180" s="21">
        <v>67.5</v>
      </c>
      <c r="D180" s="5">
        <f t="shared" si="9"/>
        <v>65.55</v>
      </c>
      <c r="E180" s="26">
        <f t="shared" si="8"/>
        <v>1.3513513513513599E-2</v>
      </c>
      <c r="F180" s="4">
        <f t="shared" si="10"/>
        <v>-8.1218274111675023E-2</v>
      </c>
      <c r="G180" s="31">
        <f t="shared" si="11"/>
        <v>-0.18998613648365739</v>
      </c>
    </row>
    <row r="181" spans="1:7" x14ac:dyDescent="0.2">
      <c r="A181" s="14" t="s">
        <v>181</v>
      </c>
      <c r="B181" s="20">
        <v>74.2</v>
      </c>
      <c r="C181" s="21">
        <v>69.599999999999994</v>
      </c>
      <c r="D181" s="5">
        <f t="shared" si="9"/>
        <v>65.966666666666683</v>
      </c>
      <c r="E181" s="26">
        <f t="shared" si="8"/>
        <v>3.1111111111111027E-2</v>
      </c>
      <c r="F181" s="4">
        <f t="shared" si="10"/>
        <v>7.2254335260115599E-2</v>
      </c>
      <c r="G181" s="31">
        <f t="shared" si="11"/>
        <v>-0.1601431324531232</v>
      </c>
    </row>
    <row r="182" spans="1:7" x14ac:dyDescent="0.2">
      <c r="A182" s="14" t="s">
        <v>182</v>
      </c>
      <c r="B182" s="20">
        <v>59.3</v>
      </c>
      <c r="C182" s="21">
        <v>71.5</v>
      </c>
      <c r="D182" s="5">
        <f t="shared" si="9"/>
        <v>66.241666666666674</v>
      </c>
      <c r="E182" s="26">
        <f t="shared" si="8"/>
        <v>2.7298850574712728E-2</v>
      </c>
      <c r="F182" s="4">
        <f t="shared" si="10"/>
        <v>5.8928571428571379E-2</v>
      </c>
      <c r="G182" s="30">
        <f t="shared" si="11"/>
        <v>-0.13379121569172367</v>
      </c>
    </row>
    <row r="183" spans="1:7" x14ac:dyDescent="0.2">
      <c r="A183" s="14" t="s">
        <v>183</v>
      </c>
      <c r="B183" s="20">
        <v>61.2</v>
      </c>
      <c r="C183" s="21">
        <v>69.7</v>
      </c>
      <c r="D183" s="5">
        <f t="shared" si="9"/>
        <v>66.466666666666669</v>
      </c>
      <c r="E183" s="26">
        <f t="shared" si="8"/>
        <v>-2.5174825174825135E-2</v>
      </c>
      <c r="F183" s="4">
        <f t="shared" si="10"/>
        <v>4.6153846153846205E-2</v>
      </c>
      <c r="G183" s="31">
        <f t="shared" si="11"/>
        <v>-0.1060629480244316</v>
      </c>
    </row>
    <row r="184" spans="1:7" x14ac:dyDescent="0.2">
      <c r="A184" s="14" t="s">
        <v>184</v>
      </c>
      <c r="B184" s="20">
        <v>66</v>
      </c>
      <c r="C184" s="21">
        <v>71.900000000000006</v>
      </c>
      <c r="D184" s="5">
        <f t="shared" si="9"/>
        <v>67.399999999999991</v>
      </c>
      <c r="E184" s="26">
        <f t="shared" si="8"/>
        <v>3.1563845050215249E-2</v>
      </c>
      <c r="F184" s="4">
        <f t="shared" si="10"/>
        <v>0.20437956204379568</v>
      </c>
      <c r="G184" s="31">
        <f t="shared" si="11"/>
        <v>-6.4698845847224698E-2</v>
      </c>
    </row>
    <row r="185" spans="1:7" x14ac:dyDescent="0.2">
      <c r="A185" s="14" t="s">
        <v>185</v>
      </c>
      <c r="B185" s="20">
        <v>78.3</v>
      </c>
      <c r="C185" s="21">
        <v>70.2</v>
      </c>
      <c r="D185" s="5">
        <f t="shared" si="9"/>
        <v>67.941666666666663</v>
      </c>
      <c r="E185" s="26">
        <f t="shared" si="8"/>
        <v>-2.3643949930459009E-2</v>
      </c>
      <c r="F185" s="4">
        <f t="shared" si="10"/>
        <v>9.0529247910863517E-2</v>
      </c>
      <c r="G185" s="31">
        <f t="shared" si="11"/>
        <v>-3.7137105170349384E-2</v>
      </c>
    </row>
    <row r="186" spans="1:7" x14ac:dyDescent="0.2">
      <c r="A186" s="14" t="s">
        <v>186</v>
      </c>
      <c r="B186" s="20">
        <v>63.3</v>
      </c>
      <c r="C186" s="21">
        <v>66.7</v>
      </c>
      <c r="D186" s="5">
        <f t="shared" si="9"/>
        <v>67.966666666666654</v>
      </c>
      <c r="E186" s="26">
        <f t="shared" si="8"/>
        <v>-4.9857549857549859E-2</v>
      </c>
      <c r="F186" s="4">
        <f t="shared" si="10"/>
        <v>4.7619047619047164E-3</v>
      </c>
      <c r="G186" s="31">
        <f t="shared" si="11"/>
        <v>-1.7120538673200365E-2</v>
      </c>
    </row>
    <row r="187" spans="1:7" x14ac:dyDescent="0.2">
      <c r="A187" s="14" t="s">
        <v>187</v>
      </c>
      <c r="B187" s="20">
        <v>79.7</v>
      </c>
      <c r="C187" s="21">
        <v>73.099999999999994</v>
      </c>
      <c r="D187" s="5">
        <f t="shared" si="9"/>
        <v>69.099999999999994</v>
      </c>
      <c r="E187" s="26">
        <f t="shared" si="8"/>
        <v>9.5952023988005869E-2</v>
      </c>
      <c r="F187" s="4">
        <f t="shared" si="10"/>
        <v>0.20574886535552209</v>
      </c>
      <c r="G187" s="31">
        <f t="shared" si="11"/>
        <v>1.5354418213422366E-2</v>
      </c>
    </row>
    <row r="188" spans="1:7" x14ac:dyDescent="0.2">
      <c r="A188" s="14" t="s">
        <v>188</v>
      </c>
      <c r="B188" s="20">
        <v>67.900000000000006</v>
      </c>
      <c r="C188" s="21">
        <v>72.8</v>
      </c>
      <c r="D188" s="5">
        <f t="shared" si="9"/>
        <v>69.399999999999991</v>
      </c>
      <c r="E188" s="26">
        <f t="shared" si="8"/>
        <v>-4.1039671682626157E-3</v>
      </c>
      <c r="F188" s="4">
        <f t="shared" si="10"/>
        <v>5.5987558320373387E-2</v>
      </c>
      <c r="G188" s="31">
        <f t="shared" si="11"/>
        <v>2.6032554085959499E-2</v>
      </c>
    </row>
    <row r="189" spans="1:7" x14ac:dyDescent="0.2">
      <c r="A189" s="14" t="s">
        <v>189</v>
      </c>
      <c r="B189" s="20">
        <v>72.3</v>
      </c>
      <c r="C189" s="21">
        <v>73.599999999999994</v>
      </c>
      <c r="D189" s="5">
        <f t="shared" si="9"/>
        <v>69.874999999999986</v>
      </c>
      <c r="E189" s="26">
        <f t="shared" si="8"/>
        <v>1.098901098901095E-2</v>
      </c>
      <c r="F189" s="4">
        <f t="shared" si="10"/>
        <v>8.5585585585585641E-2</v>
      </c>
      <c r="G189" s="31">
        <f t="shared" si="11"/>
        <v>4.6598775218931271E-2</v>
      </c>
    </row>
    <row r="190" spans="1:7" x14ac:dyDescent="0.2">
      <c r="A190" s="14" t="s">
        <v>190</v>
      </c>
      <c r="B190" s="20">
        <v>87.4</v>
      </c>
      <c r="C190" s="21">
        <v>76.5</v>
      </c>
      <c r="D190" s="5">
        <f t="shared" si="9"/>
        <v>71.016666666666666</v>
      </c>
      <c r="E190" s="26">
        <f t="shared" si="8"/>
        <v>3.9402173913043556E-2</v>
      </c>
      <c r="F190" s="4">
        <f t="shared" si="10"/>
        <v>0.18588873812754414</v>
      </c>
      <c r="G190" s="31">
        <f t="shared" si="11"/>
        <v>7.1158427217266521E-2</v>
      </c>
    </row>
    <row r="191" spans="1:7" x14ac:dyDescent="0.2">
      <c r="A191" s="14" t="s">
        <v>191</v>
      </c>
      <c r="B191" s="20">
        <v>81.5</v>
      </c>
      <c r="C191" s="21">
        <v>79.3</v>
      </c>
      <c r="D191" s="5">
        <f t="shared" si="9"/>
        <v>71.958333333333329</v>
      </c>
      <c r="E191" s="26">
        <f t="shared" si="8"/>
        <v>3.6601307189542444E-2</v>
      </c>
      <c r="F191" s="4">
        <f t="shared" si="10"/>
        <v>0.16096866096866091</v>
      </c>
      <c r="G191" s="31">
        <f t="shared" si="11"/>
        <v>9.0830716817092358E-2</v>
      </c>
    </row>
    <row r="192" spans="1:7" x14ac:dyDescent="0.2">
      <c r="A192" s="14" t="s">
        <v>192</v>
      </c>
      <c r="B192" s="20">
        <v>85.3</v>
      </c>
      <c r="C192" s="21">
        <v>78.099999999999994</v>
      </c>
      <c r="D192" s="5">
        <f t="shared" si="9"/>
        <v>73.033333333333317</v>
      </c>
      <c r="E192" s="26">
        <f t="shared" si="8"/>
        <v>-1.5132408575031562E-2</v>
      </c>
      <c r="F192" s="4">
        <f t="shared" si="10"/>
        <v>0.17817679558011038</v>
      </c>
      <c r="G192" s="31">
        <f t="shared" si="11"/>
        <v>0.11244697262474113</v>
      </c>
    </row>
    <row r="193" spans="1:7" x14ac:dyDescent="0.2">
      <c r="A193" s="14" t="s">
        <v>193</v>
      </c>
      <c r="B193" s="20">
        <v>85.5</v>
      </c>
      <c r="C193" s="21">
        <v>81</v>
      </c>
      <c r="D193" s="5">
        <f t="shared" si="9"/>
        <v>73.974999999999994</v>
      </c>
      <c r="E193" s="26">
        <f t="shared" si="8"/>
        <v>3.713188220230481E-2</v>
      </c>
      <c r="F193" s="4">
        <f t="shared" si="10"/>
        <v>0.15229110512129376</v>
      </c>
      <c r="G193" s="31">
        <f t="shared" si="11"/>
        <v>0.11911670344650598</v>
      </c>
    </row>
    <row r="194" spans="1:7" x14ac:dyDescent="0.2">
      <c r="A194" s="14" t="s">
        <v>194</v>
      </c>
      <c r="B194" s="20">
        <v>71.8</v>
      </c>
      <c r="C194" s="21">
        <v>90.1</v>
      </c>
      <c r="D194" s="5">
        <f t="shared" si="9"/>
        <v>75.016666666666666</v>
      </c>
      <c r="E194" s="26">
        <f t="shared" si="8"/>
        <v>0.11234567901234561</v>
      </c>
      <c r="F194" s="4">
        <f t="shared" si="10"/>
        <v>0.21079258010118046</v>
      </c>
      <c r="G194" s="30">
        <f t="shared" si="11"/>
        <v>0.13177203750255675</v>
      </c>
    </row>
    <row r="195" spans="1:7" x14ac:dyDescent="0.2">
      <c r="A195" s="14" t="s">
        <v>195</v>
      </c>
      <c r="B195" s="20">
        <v>73.400000000000006</v>
      </c>
      <c r="C195" s="21">
        <v>82.4</v>
      </c>
      <c r="D195" s="5">
        <f t="shared" si="9"/>
        <v>76.033333333333331</v>
      </c>
      <c r="E195" s="26">
        <f t="shared" si="8"/>
        <v>-8.5460599334073128E-2</v>
      </c>
      <c r="F195" s="4">
        <f t="shared" si="10"/>
        <v>0.19934640522875821</v>
      </c>
      <c r="G195" s="31">
        <f t="shared" si="11"/>
        <v>0.14453808409213273</v>
      </c>
    </row>
    <row r="196" spans="1:7" x14ac:dyDescent="0.2">
      <c r="A196" s="14" t="s">
        <v>196</v>
      </c>
      <c r="B196" s="20">
        <v>76.099999999999994</v>
      </c>
      <c r="C196" s="21">
        <v>82.3</v>
      </c>
      <c r="D196" s="5">
        <f t="shared" si="9"/>
        <v>76.875</v>
      </c>
      <c r="E196" s="26">
        <f t="shared" si="8"/>
        <v>-1.2135922330098121E-3</v>
      </c>
      <c r="F196" s="4">
        <f t="shared" si="10"/>
        <v>0.15303030303030293</v>
      </c>
      <c r="G196" s="31">
        <f t="shared" si="11"/>
        <v>0.14025897917434169</v>
      </c>
    </row>
    <row r="197" spans="1:7" x14ac:dyDescent="0.2">
      <c r="A197" s="14" t="s">
        <v>197</v>
      </c>
      <c r="B197" s="20">
        <v>90.5</v>
      </c>
      <c r="C197" s="21">
        <v>85.5</v>
      </c>
      <c r="D197" s="5">
        <f t="shared" si="9"/>
        <v>77.891666666666666</v>
      </c>
      <c r="E197" s="26">
        <f t="shared" ref="E197:E238" si="12">((C197-C196)/C196)</f>
        <v>3.8882138517618507E-2</v>
      </c>
      <c r="F197" s="4">
        <f t="shared" si="10"/>
        <v>0.15581098339719032</v>
      </c>
      <c r="G197" s="31">
        <f t="shared" si="11"/>
        <v>0.14569912379820224</v>
      </c>
    </row>
    <row r="198" spans="1:7" x14ac:dyDescent="0.2">
      <c r="A198" s="14" t="s">
        <v>198</v>
      </c>
      <c r="B198" s="20">
        <v>86.1</v>
      </c>
      <c r="C198" s="21">
        <v>84.9</v>
      </c>
      <c r="D198" s="5">
        <f t="shared" si="9"/>
        <v>79.791666666666671</v>
      </c>
      <c r="E198" s="26">
        <f t="shared" si="12"/>
        <v>-7.0175438596490562E-3</v>
      </c>
      <c r="F198" s="4">
        <f t="shared" si="10"/>
        <v>0.36018957345971558</v>
      </c>
      <c r="G198" s="31">
        <f t="shared" si="11"/>
        <v>0.1753180961896865</v>
      </c>
    </row>
    <row r="199" spans="1:7" x14ac:dyDescent="0.2">
      <c r="A199" s="14" t="s">
        <v>199</v>
      </c>
      <c r="B199" s="20">
        <v>70.8</v>
      </c>
      <c r="C199" s="21">
        <v>64.3</v>
      </c>
      <c r="D199" s="5">
        <f t="shared" si="9"/>
        <v>79.05</v>
      </c>
      <c r="E199" s="26">
        <f t="shared" si="12"/>
        <v>-0.24263839811543</v>
      </c>
      <c r="F199" s="4">
        <f t="shared" si="10"/>
        <v>-0.11166875784190722</v>
      </c>
      <c r="G199" s="31">
        <f t="shared" si="11"/>
        <v>0.14886662758990069</v>
      </c>
    </row>
    <row r="200" spans="1:7" x14ac:dyDescent="0.2">
      <c r="A200" s="14" t="s">
        <v>200</v>
      </c>
      <c r="B200" s="20">
        <v>77.900000000000006</v>
      </c>
      <c r="C200" s="21">
        <v>85.5</v>
      </c>
      <c r="D200" s="5">
        <f t="shared" si="9"/>
        <v>79.88333333333334</v>
      </c>
      <c r="E200" s="26">
        <f t="shared" si="12"/>
        <v>0.32970451010886476</v>
      </c>
      <c r="F200" s="4">
        <f t="shared" si="10"/>
        <v>0.14727540500736375</v>
      </c>
      <c r="G200" s="31">
        <f t="shared" si="11"/>
        <v>0.15647394814714988</v>
      </c>
    </row>
    <row r="201" spans="1:7" x14ac:dyDescent="0.2">
      <c r="A201" s="14" t="s">
        <v>201</v>
      </c>
      <c r="B201" s="20">
        <v>84.7</v>
      </c>
      <c r="C201" s="21">
        <v>84.4</v>
      </c>
      <c r="D201" s="5">
        <f t="shared" si="9"/>
        <v>80.916666666666671</v>
      </c>
      <c r="E201" s="26">
        <f t="shared" si="12"/>
        <v>-1.2865497076023325E-2</v>
      </c>
      <c r="F201" s="4">
        <f t="shared" si="10"/>
        <v>0.17150760719225458</v>
      </c>
      <c r="G201" s="31">
        <f t="shared" si="11"/>
        <v>0.1636341166143723</v>
      </c>
    </row>
    <row r="202" spans="1:7" x14ac:dyDescent="0.2">
      <c r="A202" s="14" t="s">
        <v>202</v>
      </c>
      <c r="B202" s="20">
        <v>96.1</v>
      </c>
      <c r="C202" s="21">
        <v>85</v>
      </c>
      <c r="D202" s="5">
        <f t="shared" si="9"/>
        <v>81.641666666666666</v>
      </c>
      <c r="E202" s="26">
        <f t="shared" si="12"/>
        <v>7.1090047393364249E-3</v>
      </c>
      <c r="F202" s="4">
        <f t="shared" si="10"/>
        <v>9.95423340961097E-2</v>
      </c>
      <c r="G202" s="31">
        <f t="shared" si="11"/>
        <v>0.15643858294508609</v>
      </c>
    </row>
    <row r="203" spans="1:7" x14ac:dyDescent="0.2">
      <c r="A203" s="14" t="s">
        <v>203</v>
      </c>
      <c r="B203" s="20">
        <v>78.099999999999994</v>
      </c>
      <c r="C203" s="21">
        <v>78.400000000000006</v>
      </c>
      <c r="D203" s="5">
        <f t="shared" si="9"/>
        <v>81.358333333333334</v>
      </c>
      <c r="E203" s="26">
        <f t="shared" si="12"/>
        <v>-7.7647058823529347E-2</v>
      </c>
      <c r="F203" s="4">
        <f t="shared" si="10"/>
        <v>-4.1717791411043016E-2</v>
      </c>
      <c r="G203" s="31">
        <f t="shared" si="11"/>
        <v>0.13954804524677747</v>
      </c>
    </row>
    <row r="204" spans="1:7" x14ac:dyDescent="0.2">
      <c r="A204" s="14" t="s">
        <v>204</v>
      </c>
      <c r="B204" s="20">
        <v>91.4</v>
      </c>
      <c r="C204" s="21">
        <v>81.400000000000006</v>
      </c>
      <c r="D204" s="5">
        <f t="shared" si="9"/>
        <v>81.86666666666666</v>
      </c>
      <c r="E204" s="26">
        <f t="shared" si="12"/>
        <v>3.8265306122448974E-2</v>
      </c>
      <c r="F204" s="4">
        <f t="shared" si="10"/>
        <v>7.1512309495896931E-2</v>
      </c>
      <c r="G204" s="31">
        <f t="shared" si="11"/>
        <v>0.13065933807309302</v>
      </c>
    </row>
    <row r="205" spans="1:7" x14ac:dyDescent="0.2">
      <c r="A205" s="14" t="s">
        <v>205</v>
      </c>
      <c r="B205" s="20">
        <v>83.4</v>
      </c>
      <c r="C205" s="21">
        <v>78.5</v>
      </c>
      <c r="D205" s="5">
        <f t="shared" si="9"/>
        <v>81.691666666666677</v>
      </c>
      <c r="E205" s="26">
        <f t="shared" si="12"/>
        <v>-3.5626535626535692E-2</v>
      </c>
      <c r="F205" s="4">
        <f t="shared" si="10"/>
        <v>-2.4561403508771864E-2</v>
      </c>
      <c r="G205" s="31">
        <f t="shared" si="11"/>
        <v>0.11592162902058756</v>
      </c>
    </row>
    <row r="206" spans="1:7" x14ac:dyDescent="0.2">
      <c r="A206" s="14" t="s">
        <v>206</v>
      </c>
      <c r="B206" s="20">
        <v>62.3</v>
      </c>
      <c r="C206" s="21">
        <v>78.099999999999994</v>
      </c>
      <c r="D206" s="5">
        <f t="shared" si="9"/>
        <v>80.900000000000006</v>
      </c>
      <c r="E206" s="26">
        <f t="shared" si="12"/>
        <v>-5.0955414012739579E-3</v>
      </c>
      <c r="F206" s="4">
        <f t="shared" si="10"/>
        <v>-0.13231197771587744</v>
      </c>
      <c r="G206" s="30">
        <f t="shared" si="11"/>
        <v>8.7329582535832714E-2</v>
      </c>
    </row>
    <row r="207" spans="1:7" x14ac:dyDescent="0.2">
      <c r="A207" s="14" t="s">
        <v>207</v>
      </c>
      <c r="B207" s="20">
        <v>70.2</v>
      </c>
      <c r="C207" s="21">
        <v>78.5</v>
      </c>
      <c r="D207" s="5">
        <f t="shared" ref="D207:D238" si="13">AVERAGE(B196:B207)</f>
        <v>80.633333333333326</v>
      </c>
      <c r="E207" s="26">
        <f t="shared" si="12"/>
        <v>5.1216389244558994E-3</v>
      </c>
      <c r="F207" s="4">
        <f t="shared" si="10"/>
        <v>-4.3596730245231641E-2</v>
      </c>
      <c r="G207" s="31">
        <f t="shared" si="11"/>
        <v>6.7084321246333525E-2</v>
      </c>
    </row>
    <row r="208" spans="1:7" x14ac:dyDescent="0.2">
      <c r="A208" s="14" t="s">
        <v>208</v>
      </c>
      <c r="B208" s="20">
        <v>85.8</v>
      </c>
      <c r="C208" s="21">
        <v>81.5</v>
      </c>
      <c r="D208" s="5">
        <f t="shared" si="13"/>
        <v>81.441666666666649</v>
      </c>
      <c r="E208" s="26">
        <f t="shared" si="12"/>
        <v>3.8216560509554139E-2</v>
      </c>
      <c r="F208" s="4">
        <f t="shared" ref="F208:F238" si="14">((B208-B196)/B196)</f>
        <v>0.12746386333771359</v>
      </c>
      <c r="G208" s="31">
        <f t="shared" si="11"/>
        <v>6.4953784605284448E-2</v>
      </c>
    </row>
    <row r="209" spans="1:7" x14ac:dyDescent="0.2">
      <c r="A209" s="14" t="s">
        <v>209</v>
      </c>
      <c r="B209" s="20">
        <v>76.5</v>
      </c>
      <c r="C209" s="21">
        <v>82.2</v>
      </c>
      <c r="D209" s="5">
        <f t="shared" si="13"/>
        <v>80.274999999999991</v>
      </c>
      <c r="E209" s="26">
        <f t="shared" si="12"/>
        <v>8.5889570552147593E-3</v>
      </c>
      <c r="F209" s="4">
        <f t="shared" si="14"/>
        <v>-0.15469613259668508</v>
      </c>
      <c r="G209" s="31">
        <f t="shared" si="11"/>
        <v>3.9078191605794822E-2</v>
      </c>
    </row>
    <row r="210" spans="1:7" x14ac:dyDescent="0.2">
      <c r="A210" s="14" t="s">
        <v>210</v>
      </c>
      <c r="B210" s="20">
        <v>86.9</v>
      </c>
      <c r="C210" s="21">
        <v>85.2</v>
      </c>
      <c r="D210" s="5">
        <f t="shared" si="13"/>
        <v>80.341666666666654</v>
      </c>
      <c r="E210" s="26">
        <f t="shared" si="12"/>
        <v>3.6496350364963501E-2</v>
      </c>
      <c r="F210" s="4">
        <f t="shared" si="14"/>
        <v>9.2915214866435697E-3</v>
      </c>
      <c r="G210" s="31">
        <f t="shared" si="11"/>
        <v>9.8366872747054895E-3</v>
      </c>
    </row>
    <row r="211" spans="1:7" x14ac:dyDescent="0.2">
      <c r="A211" s="14" t="s">
        <v>211</v>
      </c>
      <c r="B211" s="20">
        <v>90.8</v>
      </c>
      <c r="C211" s="21">
        <v>83.7</v>
      </c>
      <c r="D211" s="5">
        <f t="shared" si="13"/>
        <v>82.008333333333326</v>
      </c>
      <c r="E211" s="26">
        <f t="shared" si="12"/>
        <v>-1.7605633802816902E-2</v>
      </c>
      <c r="F211" s="4">
        <f t="shared" si="14"/>
        <v>0.2824858757062147</v>
      </c>
      <c r="G211" s="31">
        <f t="shared" si="11"/>
        <v>4.2682906737048977E-2</v>
      </c>
    </row>
    <row r="212" spans="1:7" x14ac:dyDescent="0.2">
      <c r="A212" s="14" t="s">
        <v>212</v>
      </c>
      <c r="B212" s="20">
        <v>73.400000000000006</v>
      </c>
      <c r="C212" s="21">
        <v>83</v>
      </c>
      <c r="D212" s="5">
        <f t="shared" si="13"/>
        <v>81.633333333333312</v>
      </c>
      <c r="E212" s="26">
        <f t="shared" si="12"/>
        <v>-8.3632019115890428E-3</v>
      </c>
      <c r="F212" s="4">
        <f t="shared" si="14"/>
        <v>-5.7766367137355577E-2</v>
      </c>
      <c r="G212" s="31">
        <f t="shared" si="11"/>
        <v>2.5596092391655712E-2</v>
      </c>
    </row>
    <row r="213" spans="1:7" x14ac:dyDescent="0.2">
      <c r="A213" s="14" t="s">
        <v>213</v>
      </c>
      <c r="B213" s="20">
        <v>86</v>
      </c>
      <c r="C213" s="21">
        <v>84.1</v>
      </c>
      <c r="D213" s="5">
        <f t="shared" si="13"/>
        <v>81.74166666666666</v>
      </c>
      <c r="E213" s="26">
        <f t="shared" si="12"/>
        <v>1.3253012048192703E-2</v>
      </c>
      <c r="F213" s="4">
        <f t="shared" si="14"/>
        <v>1.5348288075560769E-2</v>
      </c>
      <c r="G213" s="31">
        <f t="shared" si="11"/>
        <v>1.2582815798597886E-2</v>
      </c>
    </row>
    <row r="214" spans="1:7" x14ac:dyDescent="0.2">
      <c r="A214" s="14" t="s">
        <v>214</v>
      </c>
      <c r="B214" s="20">
        <v>91.2</v>
      </c>
      <c r="C214" s="21">
        <v>82.2</v>
      </c>
      <c r="D214" s="5">
        <f t="shared" si="13"/>
        <v>81.333333333333329</v>
      </c>
      <c r="E214" s="26">
        <f t="shared" si="12"/>
        <v>-2.259215219976209E-2</v>
      </c>
      <c r="F214" s="4">
        <f t="shared" si="14"/>
        <v>-5.0988553590010317E-2</v>
      </c>
      <c r="G214" s="31">
        <f t="shared" si="11"/>
        <v>3.8575158087886717E-5</v>
      </c>
    </row>
    <row r="215" spans="1:7" x14ac:dyDescent="0.2">
      <c r="A215" s="14" t="s">
        <v>215</v>
      </c>
      <c r="B215" s="20">
        <v>84.9</v>
      </c>
      <c r="C215" s="21">
        <v>83.1</v>
      </c>
      <c r="D215" s="5">
        <f t="shared" si="13"/>
        <v>81.899999999999991</v>
      </c>
      <c r="E215" s="26">
        <f t="shared" si="12"/>
        <v>1.0948905109488948E-2</v>
      </c>
      <c r="F215" s="4">
        <f t="shared" si="14"/>
        <v>8.7067861715749192E-2</v>
      </c>
      <c r="G215" s="31">
        <f t="shared" si="11"/>
        <v>1.0770712918653899E-2</v>
      </c>
    </row>
    <row r="216" spans="1:7" x14ac:dyDescent="0.2">
      <c r="A216" s="14" t="s">
        <v>216</v>
      </c>
      <c r="B216" s="20">
        <v>98</v>
      </c>
      <c r="C216" s="21">
        <v>86.7</v>
      </c>
      <c r="D216" s="5">
        <f t="shared" si="13"/>
        <v>82.45</v>
      </c>
      <c r="E216" s="26">
        <f t="shared" si="12"/>
        <v>4.3321299638989272E-2</v>
      </c>
      <c r="F216" s="4">
        <f t="shared" si="14"/>
        <v>7.221006564551416E-2</v>
      </c>
      <c r="G216" s="31">
        <f t="shared" si="11"/>
        <v>1.0828859264455338E-2</v>
      </c>
    </row>
    <row r="217" spans="1:7" x14ac:dyDescent="0.2">
      <c r="A217" s="14" t="s">
        <v>217</v>
      </c>
      <c r="B217" s="20">
        <v>84.4</v>
      </c>
      <c r="C217" s="21">
        <v>80.7</v>
      </c>
      <c r="D217" s="5">
        <f t="shared" si="13"/>
        <v>82.533333333333346</v>
      </c>
      <c r="E217" s="26">
        <f t="shared" si="12"/>
        <v>-6.920415224913494E-2</v>
      </c>
      <c r="F217" s="4">
        <f t="shared" si="14"/>
        <v>1.1990407673860911E-2</v>
      </c>
      <c r="G217" s="31">
        <f t="shared" si="11"/>
        <v>1.3874843529674739E-2</v>
      </c>
    </row>
    <row r="218" spans="1:7" x14ac:dyDescent="0.2">
      <c r="A218" s="14" t="s">
        <v>218</v>
      </c>
      <c r="B218" s="20">
        <v>63.3</v>
      </c>
      <c r="C218" s="21">
        <v>77</v>
      </c>
      <c r="D218" s="5">
        <f t="shared" si="13"/>
        <v>82.61666666666666</v>
      </c>
      <c r="E218" s="26">
        <f t="shared" si="12"/>
        <v>-4.5848822800495695E-2</v>
      </c>
      <c r="F218" s="4">
        <f t="shared" si="14"/>
        <v>1.605136436597111E-2</v>
      </c>
      <c r="G218" s="30">
        <f t="shared" si="11"/>
        <v>2.6238455369828776E-2</v>
      </c>
    </row>
    <row r="219" spans="1:7" x14ac:dyDescent="0.2">
      <c r="A219" s="14" t="s">
        <v>219</v>
      </c>
      <c r="B219" s="20">
        <v>71.8</v>
      </c>
      <c r="C219" s="21">
        <v>80</v>
      </c>
      <c r="D219" s="5">
        <f t="shared" si="13"/>
        <v>82.749999999999986</v>
      </c>
      <c r="E219" s="26">
        <f t="shared" si="12"/>
        <v>3.896103896103896E-2</v>
      </c>
      <c r="F219" s="4">
        <f t="shared" si="14"/>
        <v>2.279202279202271E-2</v>
      </c>
      <c r="G219" s="31">
        <f t="shared" ref="G219:G238" si="15">AVERAGE(F208:F219)</f>
        <v>3.1770851456266645E-2</v>
      </c>
    </row>
    <row r="220" spans="1:7" x14ac:dyDescent="0.2">
      <c r="A220" s="14" t="s">
        <v>220</v>
      </c>
      <c r="B220" s="20">
        <v>76.7</v>
      </c>
      <c r="C220" s="21">
        <v>80.3</v>
      </c>
      <c r="D220" s="5">
        <f t="shared" si="13"/>
        <v>81.99166666666666</v>
      </c>
      <c r="E220" s="26">
        <f t="shared" si="12"/>
        <v>3.7499999999999643E-3</v>
      </c>
      <c r="F220" s="4">
        <f t="shared" si="14"/>
        <v>-0.10606060606060599</v>
      </c>
      <c r="G220" s="31">
        <f t="shared" si="15"/>
        <v>1.2310479006406678E-2</v>
      </c>
    </row>
    <row r="221" spans="1:7" x14ac:dyDescent="0.2">
      <c r="A221" s="14" t="s">
        <v>221</v>
      </c>
      <c r="B221" s="20">
        <v>68.900000000000006</v>
      </c>
      <c r="C221" s="21">
        <v>64.3</v>
      </c>
      <c r="D221" s="5">
        <f t="shared" si="13"/>
        <v>81.358333333333334</v>
      </c>
      <c r="E221" s="26">
        <f t="shared" si="12"/>
        <v>-0.19925280199252804</v>
      </c>
      <c r="F221" s="4">
        <f t="shared" si="14"/>
        <v>-9.9346405228758095E-2</v>
      </c>
      <c r="G221" s="31">
        <f t="shared" si="15"/>
        <v>1.6922956287067262E-2</v>
      </c>
    </row>
    <row r="222" spans="1:7" x14ac:dyDescent="0.2">
      <c r="A222" s="14" t="s">
        <v>222</v>
      </c>
      <c r="B222" s="20">
        <v>13.1</v>
      </c>
      <c r="C222" s="21">
        <v>13.1</v>
      </c>
      <c r="D222" s="5">
        <f t="shared" si="13"/>
        <v>75.208333333333329</v>
      </c>
      <c r="E222" s="26">
        <f t="shared" si="12"/>
        <v>-0.79626749611197511</v>
      </c>
      <c r="F222" s="4">
        <f t="shared" si="14"/>
        <v>-0.84925201380897586</v>
      </c>
      <c r="G222" s="31">
        <f t="shared" si="15"/>
        <v>-5.462233832090102E-2</v>
      </c>
    </row>
    <row r="223" spans="1:7" x14ac:dyDescent="0.2">
      <c r="A223" s="14" t="s">
        <v>223</v>
      </c>
      <c r="B223" s="20">
        <v>27.5</v>
      </c>
      <c r="C223" s="21">
        <v>26.9</v>
      </c>
      <c r="D223" s="5">
        <f t="shared" si="13"/>
        <v>69.933333333333323</v>
      </c>
      <c r="E223" s="26">
        <f t="shared" si="12"/>
        <v>1.0534351145038168</v>
      </c>
      <c r="F223" s="4">
        <f t="shared" si="14"/>
        <v>-0.69713656387665202</v>
      </c>
      <c r="G223" s="31">
        <f t="shared" si="15"/>
        <v>-0.13625754161947326</v>
      </c>
    </row>
    <row r="224" spans="1:7" x14ac:dyDescent="0.2">
      <c r="A224" s="14" t="s">
        <v>224</v>
      </c>
      <c r="B224" s="20">
        <v>47.9</v>
      </c>
      <c r="C224" s="21">
        <v>50.7</v>
      </c>
      <c r="D224" s="5">
        <f t="shared" si="13"/>
        <v>67.808333333333337</v>
      </c>
      <c r="E224" s="26">
        <f t="shared" si="12"/>
        <v>0.88475836431226784</v>
      </c>
      <c r="F224" s="4">
        <f t="shared" si="14"/>
        <v>-0.34741144414168945</v>
      </c>
      <c r="G224" s="31">
        <f t="shared" si="15"/>
        <v>-0.16039463136983442</v>
      </c>
    </row>
    <row r="225" spans="1:7" x14ac:dyDescent="0.2">
      <c r="A225" s="14" t="s">
        <v>225</v>
      </c>
      <c r="B225" s="20">
        <v>71.8</v>
      </c>
      <c r="C225" s="21">
        <v>70.900000000000006</v>
      </c>
      <c r="D225" s="5">
        <f t="shared" si="13"/>
        <v>66.625</v>
      </c>
      <c r="E225" s="26">
        <f t="shared" si="12"/>
        <v>0.39842209072978307</v>
      </c>
      <c r="F225" s="4">
        <f t="shared" si="14"/>
        <v>-0.16511627906976747</v>
      </c>
      <c r="G225" s="31">
        <f t="shared" si="15"/>
        <v>-0.17543334529861176</v>
      </c>
    </row>
    <row r="226" spans="1:7" x14ac:dyDescent="0.2">
      <c r="A226" s="14" t="s">
        <v>226</v>
      </c>
      <c r="B226" s="20">
        <v>82.1</v>
      </c>
      <c r="C226" s="21">
        <v>77.5</v>
      </c>
      <c r="D226" s="5">
        <f t="shared" si="13"/>
        <v>65.86666666666666</v>
      </c>
      <c r="E226" s="26">
        <f t="shared" si="12"/>
        <v>9.3088857545839121E-2</v>
      </c>
      <c r="F226" s="4">
        <f t="shared" si="14"/>
        <v>-9.9780701754386053E-2</v>
      </c>
      <c r="G226" s="31">
        <f t="shared" si="15"/>
        <v>-0.17949935764564307</v>
      </c>
    </row>
    <row r="227" spans="1:7" x14ac:dyDescent="0.2">
      <c r="A227" s="14" t="s">
        <v>227</v>
      </c>
      <c r="B227" s="20">
        <v>86.7</v>
      </c>
      <c r="C227" s="21">
        <v>81.5</v>
      </c>
      <c r="D227" s="5">
        <f t="shared" si="13"/>
        <v>66.016666666666666</v>
      </c>
      <c r="E227" s="26">
        <f t="shared" si="12"/>
        <v>5.1612903225806452E-2</v>
      </c>
      <c r="F227" s="4">
        <f t="shared" si="14"/>
        <v>2.1201413427561804E-2</v>
      </c>
      <c r="G227" s="31">
        <f t="shared" si="15"/>
        <v>-0.18498822833632533</v>
      </c>
    </row>
    <row r="228" spans="1:7" x14ac:dyDescent="0.2">
      <c r="A228" s="14" t="s">
        <v>228</v>
      </c>
      <c r="B228" s="20">
        <v>90.1</v>
      </c>
      <c r="C228" s="21">
        <v>81.3</v>
      </c>
      <c r="D228" s="5">
        <f t="shared" si="13"/>
        <v>65.358333333333334</v>
      </c>
      <c r="E228" s="26">
        <f t="shared" si="12"/>
        <v>-2.4539877300613845E-3</v>
      </c>
      <c r="F228" s="4">
        <f t="shared" si="14"/>
        <v>-8.0612244897959248E-2</v>
      </c>
      <c r="G228" s="31">
        <f t="shared" si="15"/>
        <v>-0.19772342088161479</v>
      </c>
    </row>
    <row r="229" spans="1:7" x14ac:dyDescent="0.2">
      <c r="A229" s="14" t="s">
        <v>229</v>
      </c>
      <c r="B229" s="20">
        <v>86.6</v>
      </c>
      <c r="C229" s="21">
        <v>83.1</v>
      </c>
      <c r="D229" s="5">
        <f t="shared" si="13"/>
        <v>65.541666666666671</v>
      </c>
      <c r="E229" s="26">
        <f t="shared" si="12"/>
        <v>2.2140221402213989E-2</v>
      </c>
      <c r="F229" s="4">
        <f t="shared" si="14"/>
        <v>2.6066350710900337E-2</v>
      </c>
      <c r="G229" s="31">
        <f t="shared" si="15"/>
        <v>-0.19655042562852817</v>
      </c>
    </row>
    <row r="230" spans="1:7" x14ac:dyDescent="0.2">
      <c r="A230" s="14" t="s">
        <v>230</v>
      </c>
      <c r="B230" s="20">
        <v>72.2</v>
      </c>
      <c r="C230" s="21">
        <v>84.3</v>
      </c>
      <c r="D230" s="5">
        <f t="shared" si="13"/>
        <v>66.283333333333346</v>
      </c>
      <c r="E230" s="26">
        <f t="shared" si="12"/>
        <v>1.4440433212996425E-2</v>
      </c>
      <c r="F230" s="4">
        <f t="shared" si="14"/>
        <v>0.14060031595576628</v>
      </c>
      <c r="G230" s="30">
        <f t="shared" si="15"/>
        <v>-0.1861713463293786</v>
      </c>
    </row>
    <row r="231" spans="1:7" x14ac:dyDescent="0.2">
      <c r="A231" s="14" t="s">
        <v>231</v>
      </c>
      <c r="B231" s="20">
        <v>69.099999999999994</v>
      </c>
      <c r="C231" s="21">
        <v>79.8</v>
      </c>
      <c r="D231" s="5">
        <f t="shared" si="13"/>
        <v>66.058333333333337</v>
      </c>
      <c r="E231" s="26">
        <f t="shared" si="12"/>
        <v>-5.3380782918149468E-2</v>
      </c>
      <c r="F231" s="4">
        <f t="shared" si="14"/>
        <v>-3.7604456824512578E-2</v>
      </c>
      <c r="G231" s="31">
        <f t="shared" si="15"/>
        <v>-0.19120438629742317</v>
      </c>
    </row>
    <row r="232" spans="1:7" x14ac:dyDescent="0.2">
      <c r="A232" s="14" t="s">
        <v>232</v>
      </c>
      <c r="B232" s="20">
        <v>70.5</v>
      </c>
      <c r="C232" s="21">
        <v>75.7</v>
      </c>
      <c r="D232" s="5">
        <f t="shared" si="13"/>
        <v>65.541666666666671</v>
      </c>
      <c r="E232" s="26">
        <f t="shared" si="12"/>
        <v>-5.1378446115288148E-2</v>
      </c>
      <c r="F232" s="4">
        <f t="shared" si="14"/>
        <v>-8.0834419817470693E-2</v>
      </c>
      <c r="G232" s="31">
        <f t="shared" si="15"/>
        <v>-0.18910220411049519</v>
      </c>
    </row>
    <row r="233" spans="1:7" x14ac:dyDescent="0.2">
      <c r="A233" s="14" t="s">
        <v>233</v>
      </c>
      <c r="B233" s="20">
        <v>77.3</v>
      </c>
      <c r="C233" s="21">
        <v>70.900000000000006</v>
      </c>
      <c r="D233" s="5">
        <f t="shared" si="13"/>
        <v>66.241666666666674</v>
      </c>
      <c r="E233" s="26">
        <f t="shared" si="12"/>
        <v>-6.3408190224570629E-2</v>
      </c>
      <c r="F233" s="4">
        <f t="shared" si="14"/>
        <v>0.12191582002902744</v>
      </c>
      <c r="G233" s="31">
        <f t="shared" si="15"/>
        <v>-0.1706636853390131</v>
      </c>
    </row>
    <row r="234" spans="1:7" x14ac:dyDescent="0.2">
      <c r="A234" s="14" t="s">
        <v>234</v>
      </c>
      <c r="B234" s="20">
        <v>69.5</v>
      </c>
      <c r="C234" s="21">
        <v>69.5</v>
      </c>
      <c r="D234" s="5">
        <f t="shared" si="13"/>
        <v>70.941666666666677</v>
      </c>
      <c r="E234" s="26">
        <f t="shared" si="12"/>
        <v>-1.9746121297602334E-2</v>
      </c>
      <c r="F234" s="4">
        <f t="shared" si="14"/>
        <v>4.3053435114503813</v>
      </c>
      <c r="G234" s="31">
        <f t="shared" si="15"/>
        <v>0.25888594176593327</v>
      </c>
    </row>
    <row r="235" spans="1:7" x14ac:dyDescent="0.2">
      <c r="A235" s="14" t="s">
        <v>235</v>
      </c>
      <c r="B235" s="20">
        <v>69</v>
      </c>
      <c r="C235" s="21">
        <v>67.8</v>
      </c>
      <c r="D235" s="5">
        <f t="shared" si="13"/>
        <v>74.400000000000006</v>
      </c>
      <c r="E235" s="26">
        <f t="shared" si="12"/>
        <v>-2.4460431654676301E-2</v>
      </c>
      <c r="F235" s="4">
        <f t="shared" si="14"/>
        <v>1.509090909090909</v>
      </c>
      <c r="G235" s="31">
        <f t="shared" si="15"/>
        <v>0.44273823117989669</v>
      </c>
    </row>
    <row r="236" spans="1:7" x14ac:dyDescent="0.2">
      <c r="A236" s="14" t="s">
        <v>236</v>
      </c>
      <c r="B236" s="20">
        <v>63</v>
      </c>
      <c r="C236" s="21">
        <v>66.900000000000006</v>
      </c>
      <c r="D236" s="5">
        <f t="shared" si="13"/>
        <v>75.658333333333317</v>
      </c>
      <c r="E236" s="26">
        <f t="shared" si="12"/>
        <v>-1.3274336283185716E-2</v>
      </c>
      <c r="F236" s="4">
        <f t="shared" si="14"/>
        <v>0.31524008350730692</v>
      </c>
      <c r="G236" s="31">
        <f t="shared" si="15"/>
        <v>0.49795919181731313</v>
      </c>
    </row>
    <row r="237" spans="1:7" x14ac:dyDescent="0.2">
      <c r="A237" s="14" t="s">
        <v>237</v>
      </c>
      <c r="B237" s="20">
        <v>64.900000000000006</v>
      </c>
      <c r="C237" s="21">
        <v>65</v>
      </c>
      <c r="D237" s="5">
        <f t="shared" si="13"/>
        <v>75.083333333333329</v>
      </c>
      <c r="E237" s="26">
        <f t="shared" si="12"/>
        <v>-2.8400597907324448E-2</v>
      </c>
      <c r="F237" s="4">
        <f t="shared" si="14"/>
        <v>-9.6100278551531915E-2</v>
      </c>
      <c r="G237" s="31">
        <f t="shared" si="15"/>
        <v>0.50371052519383264</v>
      </c>
    </row>
    <row r="238" spans="1:7" ht="13.5" thickBot="1" x14ac:dyDescent="0.25">
      <c r="A238" s="15" t="s">
        <v>238</v>
      </c>
      <c r="B238" s="22">
        <v>67.8</v>
      </c>
      <c r="C238" s="23">
        <v>62.8</v>
      </c>
      <c r="D238" s="6">
        <f t="shared" si="13"/>
        <v>73.891666666666652</v>
      </c>
      <c r="E238" s="27">
        <f t="shared" si="12"/>
        <v>-3.3846153846153887E-2</v>
      </c>
      <c r="F238" s="7">
        <f t="shared" si="14"/>
        <v>-0.17417783191230204</v>
      </c>
      <c r="G238" s="32">
        <f t="shared" si="15"/>
        <v>0.49751076434733971</v>
      </c>
    </row>
  </sheetData>
  <pageMargins left="0.511811024" right="0.511811024" top="0.78740157499999996" bottom="0.78740157499999996" header="0.31496062000000002" footer="0.31496062000000002"/>
  <ignoredErrors>
    <ignoredError sqref="D14:D23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Séries</vt:lpstr>
      <vt:lpstr>Comentários</vt:lpstr>
      <vt:lpstr>Cálculos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Antonio Carlos Assumpção</cp:lastModifiedBy>
  <dcterms:created xsi:type="dcterms:W3CDTF">2021-10-20T18:07:47Z</dcterms:created>
  <dcterms:modified xsi:type="dcterms:W3CDTF">2021-10-25T13:44:39Z</dcterms:modified>
</cp:coreProperties>
</file>